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8_{12A4C82D-E649-4D9A-AD33-05572DCBBEE5}" xr6:coauthVersionLast="47" xr6:coauthVersionMax="47" xr10:uidLastSave="{00000000-0000-0000-0000-000000000000}"/>
  <bookViews>
    <workbookView xWindow="390" yWindow="390" windowWidth="14310" windowHeight="1543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19" i="1"/>
  <c r="I18" i="1"/>
</calcChain>
</file>

<file path=xl/sharedStrings.xml><?xml version="1.0" encoding="utf-8"?>
<sst xmlns="http://schemas.openxmlformats.org/spreadsheetml/2006/main" count="142" uniqueCount="61">
  <si>
    <t>52341</t>
  </si>
  <si>
    <t>TÍTULO</t>
  </si>
  <si>
    <t>NOMBRE CORTO</t>
  </si>
  <si>
    <t>DESCRIPCIÓN</t>
  </si>
  <si>
    <t>Inventario_Inventario de bienes muebles</t>
  </si>
  <si>
    <t>a69_f34_a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</si>
  <si>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</si>
  <si>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</si>
  <si>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</si>
  <si>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</si>
  <si>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</si>
  <si>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</si>
  <si>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</si>
  <si>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494219</t>
  </si>
  <si>
    <t>494224</t>
  </si>
  <si>
    <t>494225</t>
  </si>
  <si>
    <t>494220</t>
  </si>
  <si>
    <t>590355</t>
  </si>
  <si>
    <t>494218</t>
  </si>
  <si>
    <t>494228</t>
  </si>
  <si>
    <t>494229</t>
  </si>
  <si>
    <t>494222</t>
  </si>
  <si>
    <t>494226</t>
  </si>
  <si>
    <t>494223</t>
  </si>
  <si>
    <t>494227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</si>
  <si>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</si>
  <si>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</si>
  <si>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</si>
  <si>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</si>
  <si>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</si>
  <si>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</si>
  <si>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</si>
  <si>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</si>
  <si>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</si>
  <si>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</si>
  <si>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</si>
  <si>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</si>
  <si>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</si>
  <si>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 xml:space="preserve">CPU </t>
  </si>
  <si>
    <t xml:space="preserve">MONITOR </t>
  </si>
  <si>
    <t xml:space="preserve">IMPRESORA </t>
  </si>
  <si>
    <t>MEDIDOR ULTRASONICO DE 8" DE AREA POR VELOCIDAD SENSORES CRUZADOS</t>
  </si>
  <si>
    <t xml:space="preserve">BOMBA SUMERGIBLE ACOPLADA A MOTOR DE 125 HP </t>
  </si>
  <si>
    <t>COMPUTADORA DE ESCRITORIO</t>
  </si>
  <si>
    <t>MONITOR  19,.5"</t>
  </si>
  <si>
    <t>Cortadora  MOTOR KOHLER 14 HPTANQUE AGUA 35 LTSPROF. CORTE 14 PULG.PESO 143 KG</t>
  </si>
  <si>
    <t>SUMINISTRO DE MOTOR SUMERGIBLE DE 60HP 440V 3500 RPM</t>
  </si>
  <si>
    <t>PC   876KY</t>
  </si>
  <si>
    <t xml:space="preserve">ARRANCADOR A TENSIÓN REDUCIDA, DE 125 HP. A 440V </t>
  </si>
  <si>
    <t>BOMBA R 1000-11 DE 100 HP</t>
  </si>
  <si>
    <t>MOTOR 135.6 A 460 V</t>
  </si>
  <si>
    <t>MOTOCICLETA</t>
  </si>
  <si>
    <t>16/01/2025</t>
  </si>
  <si>
    <t>19/03/2025</t>
  </si>
  <si>
    <t>30/04/2025</t>
  </si>
  <si>
    <t>14/04/2025</t>
  </si>
  <si>
    <t>31/03/2025</t>
  </si>
  <si>
    <t>22/05/2025</t>
  </si>
  <si>
    <t>5660060003</t>
  </si>
  <si>
    <t xml:space="preserve">COMISION DE AGUA Y ALCANTARILLADO DE TULANCINGO DE BRAVO HIDALGO  </t>
  </si>
  <si>
    <t>DIRECCIÓN DE ADMINISTRACIÓN Y FINANZAS DE LA COMISIÓN DE AGUA Y ALCANTARILLADO DEL MUNICIPIO DE TULANCINGO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</si>
</sst>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2" fillId="3" borderId="0"/>
    <xf numFmtId="0" fontId="6" fillId="3" borderId="0"/>
    <xf numFmtId="0" fontId="2" fillId="3" borderId="0"/>
    <xf numFmtId="0" fontId="7" fillId="3" borderId="0"/>
    <xf numFmtId="0" fontId="2" fillId="3" borderId="0"/>
    <xf numFmtId="43" fontId="6" fillId="3" borderId="0" applyFont="0" applyFill="0" applyBorder="0" applyAlignment="0" applyProtection="0"/>
    <xf numFmtId="0" fontId="6" fillId="3" borderId="0"/>
    <xf numFmtId="0" fontId="1" fillId="3" borderId="0"/>
    <xf numFmtId="43" fontId="8" fillId="3" borderId="0" applyFont="0" applyFill="0" applyBorder="0" applyAlignment="0" applyProtection="0"/>
  </cellStyleXfs>
  <cellXfs count="36">
    <xf numFmtId="0" fontId="0" fillId="0" borderId="0" xfId="0"/>
    <xf numFmtId="0" fontId="4" fillId="4" borderId="2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9" fillId="3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/>
    <xf numFmtId="14" fontId="9" fillId="0" borderId="0" xfId="0" applyNumberFormat="1" applyFont="1" applyAlignment="1">
      <alignment horizontal="left" vertical="top"/>
    </xf>
    <xf numFmtId="0" fontId="4" fillId="3" borderId="0" xfId="9" quotePrefix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3" borderId="0" xfId="2" applyFont="1" applyAlignment="1">
      <alignment horizontal="left" vertical="top"/>
    </xf>
    <xf numFmtId="0" fontId="11" fillId="3" borderId="0" xfId="5" applyFont="1" applyAlignment="1">
      <alignment horizontal="left" vertical="top" wrapText="1"/>
    </xf>
    <xf numFmtId="0" fontId="9" fillId="0" borderId="0" xfId="8" applyFont="1" applyFill="1" applyAlignment="1">
      <alignment horizontal="left" vertical="top"/>
    </xf>
    <xf numFmtId="14" fontId="11" fillId="0" borderId="0" xfId="5" applyNumberFormat="1" applyFont="1" applyFill="1" applyAlignment="1">
      <alignment horizontal="left" vertical="top" wrapText="1"/>
    </xf>
    <xf numFmtId="49" fontId="11" fillId="0" borderId="0" xfId="5" applyNumberFormat="1" applyFont="1" applyFill="1" applyAlignment="1">
      <alignment horizontal="left" vertical="top" wrapText="1"/>
    </xf>
    <xf numFmtId="0" fontId="10" fillId="0" borderId="0" xfId="2" applyFont="1" applyFill="1" applyAlignment="1">
      <alignment horizontal="left" vertical="top"/>
    </xf>
    <xf numFmtId="0" fontId="10" fillId="0" borderId="0" xfId="2" applyFont="1" applyFill="1" applyAlignment="1">
      <alignment horizontal="left" vertical="top" wrapText="1"/>
    </xf>
    <xf numFmtId="0" fontId="10" fillId="0" borderId="0" xfId="4" applyFont="1" applyFill="1" applyAlignment="1">
      <alignment horizontal="left" vertical="top"/>
    </xf>
    <xf numFmtId="0" fontId="9" fillId="0" borderId="0" xfId="4" applyFont="1" applyFill="1" applyAlignment="1">
      <alignment horizontal="left" vertical="top"/>
    </xf>
    <xf numFmtId="0" fontId="10" fillId="0" borderId="0" xfId="5" applyFont="1" applyFill="1" applyAlignment="1">
      <alignment horizontal="left" vertical="top" wrapText="1"/>
    </xf>
    <xf numFmtId="0" fontId="10" fillId="0" borderId="0" xfId="3" applyFont="1" applyFill="1" applyAlignment="1">
      <alignment horizontal="left" vertical="top" wrapText="1"/>
    </xf>
    <xf numFmtId="0" fontId="4" fillId="0" borderId="0" xfId="4" quotePrefix="1" applyFont="1" applyFill="1" applyAlignment="1">
      <alignment horizontal="left" vertical="top" wrapText="1"/>
    </xf>
    <xf numFmtId="0" fontId="10" fillId="0" borderId="0" xfId="4" quotePrefix="1" applyFont="1" applyFill="1" applyAlignment="1">
      <alignment horizontal="left" vertical="top" wrapText="1"/>
    </xf>
    <xf numFmtId="0" fontId="11" fillId="0" borderId="0" xfId="5" applyFont="1" applyFill="1" applyAlignment="1">
      <alignment horizontal="left" vertical="top"/>
    </xf>
    <xf numFmtId="14" fontId="10" fillId="0" borderId="0" xfId="0" applyNumberFormat="1" applyFont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0" fillId="3" borderId="0" xfId="7" applyNumberFormat="1" applyFont="1" applyFill="1" applyBorder="1" applyAlignment="1">
      <alignment horizontal="left" vertical="top"/>
    </xf>
    <xf numFmtId="0" fontId="9" fillId="3" borderId="0" xfId="1" applyNumberFormat="1" applyFont="1" applyFill="1" applyBorder="1" applyAlignment="1">
      <alignment horizontal="left" vertical="top"/>
    </xf>
    <xf numFmtId="0" fontId="9" fillId="0" borderId="0" xfId="0" applyNumberFormat="1" applyFont="1" applyAlignment="1">
      <alignment horizontal="left" vertical="top"/>
    </xf>
    <xf numFmtId="0" fontId="10" fillId="0" borderId="0" xfId="10" applyNumberFormat="1" applyFont="1" applyFill="1" applyBorder="1" applyAlignment="1">
      <alignment horizontal="left" vertical="top"/>
    </xf>
    <xf numFmtId="0" fontId="9" fillId="0" borderId="0" xfId="1" applyNumberFormat="1" applyFont="1" applyFill="1" applyBorder="1" applyAlignment="1">
      <alignment horizontal="left" vertical="top"/>
    </xf>
    <xf numFmtId="0" fontId="9" fillId="0" borderId="0" xfId="1" applyNumberFormat="1" applyFont="1" applyFill="1" applyBorder="1" applyAlignment="1">
      <alignment horizontal="left" vertical="top" wrapText="1"/>
    </xf>
    <xf numFmtId="0" fontId="9" fillId="3" borderId="0" xfId="7" applyNumberFormat="1" applyFont="1" applyFill="1" applyBorder="1" applyAlignment="1">
      <alignment horizontal="left" vertical="top"/>
    </xf>
    <xf numFmtId="14" fontId="9" fillId="0" borderId="0" xfId="0" applyNumberFormat="1" applyFont="1" applyAlignment="1"/>
  </cellXfs>
  <cellStyles count="11">
    <cellStyle name="Millares" xfId="1" builtinId="3"/>
    <cellStyle name="Millares 10" xfId="7" xr:uid="{7A51517C-3995-4F7B-8EBB-9F5E09C7468A}"/>
    <cellStyle name="Millares 10 2" xfId="10" xr:uid="{BFE6AFA2-8753-4E6F-ACF6-563BB56406EA}"/>
    <cellStyle name="Normal" xfId="0" builtinId="0"/>
    <cellStyle name="Normal 12" xfId="8" xr:uid="{F944B8D4-3D7C-48CA-85D7-CD200DDE7842}"/>
    <cellStyle name="Normal 2" xfId="3" xr:uid="{F67C306B-FD11-4EA9-9E9F-E7703062B1C7}"/>
    <cellStyle name="Normal 2 2 3" xfId="5" xr:uid="{1F1BCF88-53F7-4FD1-A3E9-994D29B2B622}"/>
    <cellStyle name="Normal 3 2 14 2 2" xfId="4" xr:uid="{FB04AA9B-AB1F-4C81-B432-F23A10CEFB48}"/>
    <cellStyle name="Normal 3 2 15 2 2" xfId="9" xr:uid="{A09774BB-6FF2-42FC-8DCE-1F99501722AE}"/>
    <cellStyle name="Normal 3 2 18 2 2 2" xfId="6" xr:uid="{47AFCA8A-9CE5-47B7-B116-41D6D4010A38}"/>
    <cellStyle name="Normal 3 9 2" xfId="2" xr:uid="{AFA2C7AC-534C-4DA6-B041-F9BAB945D77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2" workbookViewId="0">
      <selection activeCell="A35" sqref="A35:C4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42578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45658</v>
      </c>
      <c r="C8" s="3">
        <v>45838</v>
      </c>
      <c r="D8" s="4" t="s">
        <v>38</v>
      </c>
      <c r="E8" s="5" t="s">
        <v>52</v>
      </c>
      <c r="F8" s="4">
        <v>5150030034</v>
      </c>
      <c r="G8" s="2" t="s">
        <v>59</v>
      </c>
      <c r="H8" s="4">
        <v>5150030034</v>
      </c>
      <c r="I8" s="28">
        <v>10224.11</v>
      </c>
      <c r="J8" s="6" t="s">
        <v>60</v>
      </c>
      <c r="K8" s="35">
        <v>45854</v>
      </c>
      <c r="L8" s="2"/>
    </row>
    <row r="9" spans="1:12" x14ac:dyDescent="0.25">
      <c r="A9" s="2">
        <v>2025</v>
      </c>
      <c r="B9" s="3">
        <v>45658</v>
      </c>
      <c r="C9" s="3">
        <v>45838</v>
      </c>
      <c r="D9" s="4" t="s">
        <v>39</v>
      </c>
      <c r="E9" s="5" t="s">
        <v>52</v>
      </c>
      <c r="F9" s="4">
        <v>5150030035</v>
      </c>
      <c r="G9" s="2" t="s">
        <v>59</v>
      </c>
      <c r="H9" s="4">
        <v>5150030035</v>
      </c>
      <c r="I9" s="28">
        <v>10224.11</v>
      </c>
      <c r="J9" s="6" t="s">
        <v>60</v>
      </c>
      <c r="K9" s="35">
        <v>45854</v>
      </c>
      <c r="L9" s="2"/>
    </row>
    <row r="10" spans="1:12" x14ac:dyDescent="0.25">
      <c r="A10" s="2">
        <v>2025</v>
      </c>
      <c r="B10" s="3">
        <v>45658</v>
      </c>
      <c r="C10" s="3">
        <v>45838</v>
      </c>
      <c r="D10" s="4" t="s">
        <v>38</v>
      </c>
      <c r="E10" s="5" t="s">
        <v>52</v>
      </c>
      <c r="F10" s="8">
        <v>5150030037</v>
      </c>
      <c r="G10" s="2" t="s">
        <v>59</v>
      </c>
      <c r="H10" s="8">
        <v>5150030037</v>
      </c>
      <c r="I10" s="28">
        <v>10224.11</v>
      </c>
      <c r="J10" s="6" t="s">
        <v>60</v>
      </c>
      <c r="K10" s="35">
        <v>45854</v>
      </c>
      <c r="L10" s="2"/>
    </row>
    <row r="11" spans="1:12" x14ac:dyDescent="0.25">
      <c r="A11" s="2">
        <v>2025</v>
      </c>
      <c r="B11" s="3">
        <v>45658</v>
      </c>
      <c r="C11" s="3">
        <v>45838</v>
      </c>
      <c r="D11" s="4" t="s">
        <v>39</v>
      </c>
      <c r="E11" s="5" t="s">
        <v>52</v>
      </c>
      <c r="F11" s="8">
        <v>5150030038</v>
      </c>
      <c r="G11" s="2" t="s">
        <v>59</v>
      </c>
      <c r="H11" s="8">
        <v>5150030038</v>
      </c>
      <c r="I11" s="28">
        <v>10224.11</v>
      </c>
      <c r="J11" s="6" t="s">
        <v>60</v>
      </c>
      <c r="K11" s="35">
        <v>45854</v>
      </c>
      <c r="L11" s="2"/>
    </row>
    <row r="12" spans="1:12" x14ac:dyDescent="0.25">
      <c r="A12" s="2">
        <v>2025</v>
      </c>
      <c r="B12" s="3">
        <v>45658</v>
      </c>
      <c r="C12" s="3">
        <v>45838</v>
      </c>
      <c r="D12" s="4" t="s">
        <v>38</v>
      </c>
      <c r="E12" s="5" t="s">
        <v>52</v>
      </c>
      <c r="F12" s="5">
        <v>5150030039</v>
      </c>
      <c r="G12" s="2" t="s">
        <v>59</v>
      </c>
      <c r="H12" s="5">
        <v>5150030039</v>
      </c>
      <c r="I12" s="28">
        <v>10224.11</v>
      </c>
      <c r="J12" s="6" t="s">
        <v>60</v>
      </c>
      <c r="K12" s="35">
        <v>45854</v>
      </c>
      <c r="L12" s="2"/>
    </row>
    <row r="13" spans="1:12" x14ac:dyDescent="0.25">
      <c r="A13" s="2">
        <v>2025</v>
      </c>
      <c r="B13" s="3">
        <v>45658</v>
      </c>
      <c r="C13" s="3">
        <v>45838</v>
      </c>
      <c r="D13" s="4" t="s">
        <v>39</v>
      </c>
      <c r="E13" s="5" t="s">
        <v>52</v>
      </c>
      <c r="F13" s="5">
        <v>5150030040</v>
      </c>
      <c r="G13" s="2" t="s">
        <v>59</v>
      </c>
      <c r="H13" s="5">
        <v>5150030040</v>
      </c>
      <c r="I13" s="28">
        <v>10224.11</v>
      </c>
      <c r="J13" s="6" t="s">
        <v>60</v>
      </c>
      <c r="K13" s="35">
        <v>45854</v>
      </c>
      <c r="L13" s="2"/>
    </row>
    <row r="14" spans="1:12" x14ac:dyDescent="0.25">
      <c r="A14" s="2">
        <v>2025</v>
      </c>
      <c r="B14" s="3">
        <v>45658</v>
      </c>
      <c r="C14" s="3">
        <v>45838</v>
      </c>
      <c r="D14" s="9" t="s">
        <v>40</v>
      </c>
      <c r="E14" s="5" t="s">
        <v>53</v>
      </c>
      <c r="F14" s="10">
        <v>5150040080</v>
      </c>
      <c r="G14" s="2" t="s">
        <v>59</v>
      </c>
      <c r="H14" s="10">
        <v>5150040080</v>
      </c>
      <c r="I14" s="29">
        <v>5452</v>
      </c>
      <c r="J14" s="6" t="s">
        <v>60</v>
      </c>
      <c r="K14" s="35">
        <v>45854</v>
      </c>
      <c r="L14" s="2"/>
    </row>
    <row r="15" spans="1:12" x14ac:dyDescent="0.25">
      <c r="A15" s="2">
        <v>2025</v>
      </c>
      <c r="B15" s="3">
        <v>45658</v>
      </c>
      <c r="C15" s="3">
        <v>45838</v>
      </c>
      <c r="D15" s="4" t="s">
        <v>41</v>
      </c>
      <c r="E15" s="7">
        <v>45734</v>
      </c>
      <c r="F15" s="11">
        <v>5660060001</v>
      </c>
      <c r="G15" s="2" t="s">
        <v>59</v>
      </c>
      <c r="H15" s="11">
        <v>5660060001</v>
      </c>
      <c r="I15" s="30">
        <v>26854</v>
      </c>
      <c r="J15" s="6" t="s">
        <v>60</v>
      </c>
      <c r="K15" s="35">
        <v>45854</v>
      </c>
      <c r="L15" s="2"/>
    </row>
    <row r="16" spans="1:12" x14ac:dyDescent="0.25">
      <c r="A16" s="2">
        <v>2025</v>
      </c>
      <c r="B16" s="3">
        <v>45658</v>
      </c>
      <c r="C16" s="3">
        <v>45838</v>
      </c>
      <c r="D16" s="4" t="s">
        <v>41</v>
      </c>
      <c r="E16" s="7">
        <v>45734</v>
      </c>
      <c r="F16" s="11">
        <v>5660060001</v>
      </c>
      <c r="G16" s="2" t="s">
        <v>59</v>
      </c>
      <c r="H16" s="11">
        <v>5660060001</v>
      </c>
      <c r="I16" s="30">
        <v>26854</v>
      </c>
      <c r="J16" s="6" t="s">
        <v>60</v>
      </c>
      <c r="K16" s="35">
        <v>45854</v>
      </c>
      <c r="L16" s="2"/>
    </row>
    <row r="17" spans="1:12" x14ac:dyDescent="0.25">
      <c r="A17" s="2">
        <v>2025</v>
      </c>
      <c r="B17" s="3">
        <v>45658</v>
      </c>
      <c r="C17" s="3">
        <v>45838</v>
      </c>
      <c r="D17" s="12" t="s">
        <v>42</v>
      </c>
      <c r="E17" s="13">
        <v>45744</v>
      </c>
      <c r="F17" s="14" t="s">
        <v>58</v>
      </c>
      <c r="G17" s="2" t="s">
        <v>59</v>
      </c>
      <c r="H17" s="14" t="s">
        <v>58</v>
      </c>
      <c r="I17" s="31">
        <v>224460</v>
      </c>
      <c r="J17" s="6" t="s">
        <v>60</v>
      </c>
      <c r="K17" s="35">
        <v>45854</v>
      </c>
      <c r="L17" s="2"/>
    </row>
    <row r="18" spans="1:12" x14ac:dyDescent="0.25">
      <c r="A18" s="2">
        <v>2025</v>
      </c>
      <c r="B18" s="3">
        <v>45658</v>
      </c>
      <c r="C18" s="3">
        <v>45838</v>
      </c>
      <c r="D18" s="15" t="s">
        <v>43</v>
      </c>
      <c r="E18" s="5" t="s">
        <v>54</v>
      </c>
      <c r="F18" s="16">
        <v>5150120006</v>
      </c>
      <c r="G18" s="2" t="s">
        <v>59</v>
      </c>
      <c r="H18" s="16">
        <v>5150120006</v>
      </c>
      <c r="I18" s="32">
        <f>11000*1.16</f>
        <v>12760</v>
      </c>
      <c r="J18" s="6" t="s">
        <v>60</v>
      </c>
      <c r="K18" s="35">
        <v>45854</v>
      </c>
      <c r="L18" s="2"/>
    </row>
    <row r="19" spans="1:12" x14ac:dyDescent="0.25">
      <c r="A19" s="2">
        <v>2025</v>
      </c>
      <c r="B19" s="3">
        <v>45658</v>
      </c>
      <c r="C19" s="3">
        <v>45838</v>
      </c>
      <c r="D19" s="15" t="s">
        <v>44</v>
      </c>
      <c r="E19" s="5" t="s">
        <v>54</v>
      </c>
      <c r="F19" s="16">
        <v>5150120007</v>
      </c>
      <c r="G19" s="2" t="s">
        <v>59</v>
      </c>
      <c r="H19" s="16">
        <v>5150120007</v>
      </c>
      <c r="I19" s="32">
        <f>2188*1.16</f>
        <v>2538.08</v>
      </c>
      <c r="J19" s="6" t="s">
        <v>60</v>
      </c>
      <c r="K19" s="35">
        <v>45854</v>
      </c>
      <c r="L19" s="2"/>
    </row>
    <row r="20" spans="1:12" x14ac:dyDescent="0.25">
      <c r="A20" s="2">
        <v>2025</v>
      </c>
      <c r="B20" s="3">
        <v>45658</v>
      </c>
      <c r="C20" s="3">
        <v>45838</v>
      </c>
      <c r="D20" s="17" t="s">
        <v>45</v>
      </c>
      <c r="E20" s="5" t="s">
        <v>55</v>
      </c>
      <c r="F20" s="18">
        <v>5670090001</v>
      </c>
      <c r="G20" s="2" t="s">
        <v>59</v>
      </c>
      <c r="H20" s="18">
        <v>5670090001</v>
      </c>
      <c r="I20" s="33">
        <v>36957</v>
      </c>
      <c r="J20" s="6" t="s">
        <v>60</v>
      </c>
      <c r="K20" s="35">
        <v>45854</v>
      </c>
      <c r="L20" s="2"/>
    </row>
    <row r="21" spans="1:12" x14ac:dyDescent="0.25">
      <c r="A21" s="2">
        <v>2025</v>
      </c>
      <c r="B21" s="3">
        <v>45658</v>
      </c>
      <c r="C21" s="3">
        <v>45838</v>
      </c>
      <c r="D21" s="5" t="s">
        <v>46</v>
      </c>
      <c r="E21" s="5" t="s">
        <v>56</v>
      </c>
      <c r="F21" s="19">
        <v>5660130017</v>
      </c>
      <c r="G21" s="2" t="s">
        <v>59</v>
      </c>
      <c r="H21" s="19">
        <v>5660130017</v>
      </c>
      <c r="I21" s="32">
        <v>65406.66</v>
      </c>
      <c r="J21" s="6" t="s">
        <v>60</v>
      </c>
      <c r="K21" s="35">
        <v>45854</v>
      </c>
      <c r="L21" s="2"/>
    </row>
    <row r="22" spans="1:12" x14ac:dyDescent="0.25">
      <c r="A22" s="2">
        <v>2025</v>
      </c>
      <c r="B22" s="3">
        <v>45658</v>
      </c>
      <c r="C22" s="3">
        <v>45838</v>
      </c>
      <c r="D22" s="20" t="s">
        <v>47</v>
      </c>
      <c r="E22" s="5" t="s">
        <v>57</v>
      </c>
      <c r="F22" s="21">
        <v>5150040088</v>
      </c>
      <c r="G22" s="2" t="s">
        <v>59</v>
      </c>
      <c r="H22" s="21">
        <v>5150040088</v>
      </c>
      <c r="I22" s="33">
        <f>17311*1.16</f>
        <v>20080.759999999998</v>
      </c>
      <c r="J22" s="6" t="s">
        <v>60</v>
      </c>
      <c r="K22" s="35">
        <v>45854</v>
      </c>
      <c r="L22" s="2"/>
    </row>
    <row r="23" spans="1:12" x14ac:dyDescent="0.25">
      <c r="A23" s="2">
        <v>2025</v>
      </c>
      <c r="B23" s="3">
        <v>45658</v>
      </c>
      <c r="C23" s="3">
        <v>45838</v>
      </c>
      <c r="D23" s="20" t="s">
        <v>39</v>
      </c>
      <c r="E23" s="5" t="s">
        <v>57</v>
      </c>
      <c r="F23" s="22">
        <v>5150040089</v>
      </c>
      <c r="G23" s="2" t="s">
        <v>59</v>
      </c>
      <c r="H23" s="22">
        <v>5150040089</v>
      </c>
      <c r="I23" s="33">
        <f>2188*1.16</f>
        <v>2538.08</v>
      </c>
      <c r="J23" s="6" t="s">
        <v>60</v>
      </c>
      <c r="K23" s="35">
        <v>45854</v>
      </c>
      <c r="L23" s="2"/>
    </row>
    <row r="24" spans="1:12" x14ac:dyDescent="0.25">
      <c r="A24" s="2">
        <v>2025</v>
      </c>
      <c r="B24" s="3">
        <v>45658</v>
      </c>
      <c r="C24" s="3">
        <v>45838</v>
      </c>
      <c r="D24" s="23" t="s">
        <v>48</v>
      </c>
      <c r="E24" s="7">
        <v>45785</v>
      </c>
      <c r="F24" s="23">
        <v>5660130016</v>
      </c>
      <c r="G24" s="2" t="s">
        <v>59</v>
      </c>
      <c r="H24" s="23">
        <v>5660130016</v>
      </c>
      <c r="I24" s="32">
        <v>156020</v>
      </c>
      <c r="J24" s="6" t="s">
        <v>60</v>
      </c>
      <c r="K24" s="35">
        <v>45854</v>
      </c>
      <c r="L24" s="2"/>
    </row>
    <row r="25" spans="1:12" x14ac:dyDescent="0.25">
      <c r="A25" s="2">
        <v>2025</v>
      </c>
      <c r="B25" s="3">
        <v>45658</v>
      </c>
      <c r="C25" s="3">
        <v>45838</v>
      </c>
      <c r="D25" s="23" t="s">
        <v>49</v>
      </c>
      <c r="E25" s="5" t="s">
        <v>57</v>
      </c>
      <c r="F25" s="23">
        <v>5660130013</v>
      </c>
      <c r="G25" s="2" t="s">
        <v>59</v>
      </c>
      <c r="H25" s="23">
        <v>5660130013</v>
      </c>
      <c r="I25" s="34">
        <v>113564</v>
      </c>
      <c r="J25" s="6" t="s">
        <v>60</v>
      </c>
      <c r="K25" s="35">
        <v>45854</v>
      </c>
      <c r="L25" s="2"/>
    </row>
    <row r="26" spans="1:12" x14ac:dyDescent="0.25">
      <c r="A26" s="2">
        <v>2025</v>
      </c>
      <c r="B26" s="3">
        <v>45658</v>
      </c>
      <c r="C26" s="3">
        <v>45838</v>
      </c>
      <c r="D26" s="23" t="s">
        <v>50</v>
      </c>
      <c r="E26" s="5" t="s">
        <v>57</v>
      </c>
      <c r="F26" s="23">
        <v>5660130015</v>
      </c>
      <c r="G26" s="2" t="s">
        <v>59</v>
      </c>
      <c r="H26" s="23">
        <v>5660130015</v>
      </c>
      <c r="I26" s="34">
        <v>113564</v>
      </c>
      <c r="J26" s="6" t="s">
        <v>60</v>
      </c>
      <c r="K26" s="35">
        <v>45854</v>
      </c>
      <c r="L26" s="2"/>
    </row>
    <row r="27" spans="1:12" x14ac:dyDescent="0.25">
      <c r="A27" s="2">
        <v>2025</v>
      </c>
      <c r="B27" s="3">
        <v>45658</v>
      </c>
      <c r="C27" s="3">
        <v>45838</v>
      </c>
      <c r="D27" s="5" t="s">
        <v>51</v>
      </c>
      <c r="E27" s="24">
        <v>45784</v>
      </c>
      <c r="F27" s="5">
        <v>5490060001</v>
      </c>
      <c r="G27" s="2" t="s">
        <v>59</v>
      </c>
      <c r="H27" s="5">
        <v>5490060001</v>
      </c>
      <c r="I27" s="32">
        <v>1</v>
      </c>
      <c r="J27" s="6" t="s">
        <v>60</v>
      </c>
      <c r="K27" s="35">
        <v>45854</v>
      </c>
      <c r="L27" s="2"/>
    </row>
    <row r="28" spans="1:12" x14ac:dyDescent="0.25">
      <c r="A28" s="2">
        <v>2025</v>
      </c>
      <c r="B28" s="3">
        <v>45658</v>
      </c>
      <c r="C28" s="3">
        <v>45838</v>
      </c>
      <c r="D28" s="5" t="s">
        <v>51</v>
      </c>
      <c r="E28" s="24">
        <v>45784</v>
      </c>
      <c r="F28" s="5">
        <v>5490060002</v>
      </c>
      <c r="G28" s="2" t="s">
        <v>59</v>
      </c>
      <c r="H28" s="5">
        <v>5490060002</v>
      </c>
      <c r="I28" s="32">
        <v>1</v>
      </c>
      <c r="J28" s="6" t="s">
        <v>60</v>
      </c>
      <c r="K28" s="35">
        <v>45854</v>
      </c>
      <c r="L28" s="2"/>
    </row>
    <row r="29" spans="1:12" x14ac:dyDescent="0.25">
      <c r="A29" s="2">
        <v>2025</v>
      </c>
      <c r="B29" s="3">
        <v>45658</v>
      </c>
      <c r="C29" s="3">
        <v>45838</v>
      </c>
      <c r="D29" s="5" t="s">
        <v>51</v>
      </c>
      <c r="E29" s="24">
        <v>45784</v>
      </c>
      <c r="F29" s="5">
        <v>5490060003</v>
      </c>
      <c r="G29" s="2" t="s">
        <v>59</v>
      </c>
      <c r="H29" s="5">
        <v>5490060003</v>
      </c>
      <c r="I29" s="32">
        <v>1</v>
      </c>
      <c r="J29" s="6" t="s">
        <v>60</v>
      </c>
      <c r="K29" s="35">
        <v>45854</v>
      </c>
      <c r="L29" s="2"/>
    </row>
    <row r="30" spans="1:12" x14ac:dyDescent="0.25">
      <c r="A30" s="2">
        <v>2025</v>
      </c>
      <c r="B30" s="3">
        <v>45658</v>
      </c>
      <c r="C30" s="3">
        <v>45838</v>
      </c>
      <c r="D30" s="5" t="s">
        <v>51</v>
      </c>
      <c r="E30" s="24">
        <v>45784</v>
      </c>
      <c r="F30" s="5">
        <v>5490060004</v>
      </c>
      <c r="G30" s="2" t="s">
        <v>59</v>
      </c>
      <c r="H30" s="5">
        <v>5490060004</v>
      </c>
      <c r="I30" s="32">
        <v>1</v>
      </c>
      <c r="J30" s="6" t="s">
        <v>60</v>
      </c>
      <c r="K30" s="35">
        <v>45854</v>
      </c>
      <c r="L30" s="2"/>
    </row>
    <row r="31" spans="1:12" x14ac:dyDescent="0.25">
      <c r="A31" s="2">
        <v>2025</v>
      </c>
      <c r="B31" s="3">
        <v>45658</v>
      </c>
      <c r="C31" s="3">
        <v>45838</v>
      </c>
      <c r="D31" s="5" t="s">
        <v>51</v>
      </c>
      <c r="E31" s="24">
        <v>45784</v>
      </c>
      <c r="F31" s="5">
        <v>5490060005</v>
      </c>
      <c r="G31" s="2" t="s">
        <v>59</v>
      </c>
      <c r="H31" s="5">
        <v>5490060005</v>
      </c>
      <c r="I31" s="32">
        <v>1</v>
      </c>
      <c r="J31" s="6" t="s">
        <v>60</v>
      </c>
      <c r="K31" s="35">
        <v>45854</v>
      </c>
      <c r="L31" s="2"/>
    </row>
    <row r="32" spans="1:12" x14ac:dyDescent="0.25">
      <c r="A32" s="2">
        <v>2025</v>
      </c>
      <c r="B32" s="3">
        <v>45658</v>
      </c>
      <c r="C32" s="3">
        <v>45838</v>
      </c>
      <c r="D32" s="5" t="s">
        <v>51</v>
      </c>
      <c r="E32" s="24">
        <v>45784</v>
      </c>
      <c r="F32" s="5">
        <v>5490060006</v>
      </c>
      <c r="G32" s="2" t="s">
        <v>59</v>
      </c>
      <c r="H32" s="5">
        <v>5490060006</v>
      </c>
      <c r="I32" s="32">
        <v>1</v>
      </c>
      <c r="J32" s="6" t="s">
        <v>60</v>
      </c>
      <c r="K32" s="35">
        <v>45854</v>
      </c>
      <c r="L32" s="2"/>
    </row>
    <row r="33" spans="1:12" x14ac:dyDescent="0.25">
      <c r="A33" s="2">
        <v>2025</v>
      </c>
      <c r="B33" s="3">
        <v>45658</v>
      </c>
      <c r="C33" s="3">
        <v>45838</v>
      </c>
      <c r="D33" s="5" t="s">
        <v>51</v>
      </c>
      <c r="E33" s="24">
        <v>45784</v>
      </c>
      <c r="F33" s="5">
        <v>5490060007</v>
      </c>
      <c r="G33" s="2" t="s">
        <v>59</v>
      </c>
      <c r="H33" s="5">
        <v>5490060007</v>
      </c>
      <c r="I33" s="32">
        <v>1</v>
      </c>
      <c r="J33" s="6" t="s">
        <v>60</v>
      </c>
      <c r="K33" s="35">
        <v>45854</v>
      </c>
      <c r="L33" s="2"/>
    </row>
    <row r="34" spans="1:12" x14ac:dyDescent="0.25">
      <c r="A34" s="2">
        <v>2025</v>
      </c>
      <c r="B34" s="3">
        <v>45658</v>
      </c>
      <c r="C34" s="3">
        <v>45838</v>
      </c>
      <c r="D34" s="5" t="s">
        <v>51</v>
      </c>
      <c r="E34" s="24">
        <v>45784</v>
      </c>
      <c r="F34" s="5">
        <v>5490060008</v>
      </c>
      <c r="G34" s="2" t="s">
        <v>59</v>
      </c>
      <c r="H34" s="5">
        <v>5490060008</v>
      </c>
      <c r="I34" s="32">
        <v>1</v>
      </c>
      <c r="J34" s="6" t="s">
        <v>60</v>
      </c>
      <c r="K34" s="35">
        <v>45854</v>
      </c>
      <c r="L3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F27:F34">
    <cfRule type="duplicateValues" dxfId="1" priority="2"/>
  </conditionalFormatting>
  <conditionalFormatting sqref="H27:H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2025-07-02T21:01:37Z</dcterms:created>
  <dcterms:modified xsi:type="dcterms:W3CDTF">2025-07-21T19:49:27Z</dcterms:modified>
</cp:coreProperties>
</file>