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<sst xmlns="http://schemas.openxmlformats.org/spreadsheetml/2006/main" count="51" uniqueCount="51">
  <si>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</si>
  <si>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</si>
  <si>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</si>
  <si>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</si>
  <si>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</si>
  <si>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</si>
  <si>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</si>
  <si>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</si>
  <si>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</si>
  <si>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</si>
  <si>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</si>
  <si>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</si>
  <si>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</si>
  <si>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</si>
  <si>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</si>
  <si>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</si>
  <si>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</si>
  <si>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</si>
  <si>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</si>
  <si>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</si>
  <si>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</si>
  <si>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</si>
  <si>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</si>
  <si>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</si>
  <si>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</si>
  <si>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</si>
  <si>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</si>
  <si>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</si>
  <si>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</si>
  <si>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</si>
  <si>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</si>
  <si>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</si>
  <si>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</si>
  <si>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</si>
  <si>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</si>
  <si>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</si>
  <si>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</si>
  <si>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</si>
  <si>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</si>
  <si>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</si>
  <si>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</si>
  <si>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</si>
  <si>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2019</t>
  </si>
  <si>
    <t>Comisión de Agua y Alcantarillado del Municipio de Tulancingo de Bravo, Hidalgo</t>
  </si>
  <si>
    <t>Del 1 de Enero al 31 de Diciembre de 2019</t>
  </si>
  <si>
    <t>C.RODOLFO PASCOE LOPEZ</t>
  </si>
  <si>
    <t>DIRECTOR GENERAL</t>
  </si>
  <si>
    <t>C. NANCY LORENA MACIAS SOSA</t>
  </si>
  <si>
    <t>DIRECTORA DE ADMISTRACION Y FINANZAS</t>
  </si>
  <si>
    <t>L.D. JOSUE DELGADO GONZALEZ</t>
  </si>
  <si>
    <t>COMISARIO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</si>
</sst>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5" xfId="48" applyNumberFormat="1" applyFont="1" applyFill="1" applyBorder="1" applyAlignment="1" applyProtection="1">
      <alignment horizontal="center"/>
      <protection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24" xfId="48" applyNumberFormat="1" applyFont="1" applyFill="1" applyBorder="1" applyAlignment="1" applyProtection="1">
      <alignment horizontal="center" vertical="center"/>
      <protection/>
    </xf>
    <xf numFmtId="164" fontId="45" fillId="34" borderId="30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31" xfId="48" applyNumberFormat="1" applyFont="1" applyFill="1" applyBorder="1" applyAlignment="1" applyProtection="1">
      <alignment horizontal="center"/>
      <protection/>
    </xf>
    <xf numFmtId="164" fontId="45" fillId="34" borderId="32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  <xf numFmtId="3" fontId="42" fillId="0" borderId="0" xfId="0" applyNumberFormat="1" applyFont="1" applyFill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1">
      <selection activeCell="I9" sqref="I9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2" t="s">
        <v>42</v>
      </c>
      <c r="C2" s="43"/>
      <c r="D2" s="43"/>
      <c r="E2" s="43"/>
      <c r="F2" s="43"/>
      <c r="G2" s="43"/>
      <c r="H2" s="43"/>
      <c r="I2" s="43"/>
      <c r="J2" s="44"/>
    </row>
    <row r="3" spans="2:10" ht="15">
      <c r="B3" s="45" t="s">
        <v>43</v>
      </c>
      <c r="C3" s="46"/>
      <c r="D3" s="46"/>
      <c r="E3" s="46"/>
      <c r="F3" s="46"/>
      <c r="G3" s="46"/>
      <c r="H3" s="46"/>
      <c r="I3" s="46"/>
      <c r="J3" s="47"/>
    </row>
    <row r="4" spans="2:10" ht="15">
      <c r="B4" s="48" t="s">
        <v>0</v>
      </c>
      <c r="C4" s="49"/>
      <c r="D4" s="49"/>
      <c r="E4" s="49"/>
      <c r="F4" s="49"/>
      <c r="G4" s="49"/>
      <c r="H4" s="49"/>
      <c r="I4" s="49"/>
      <c r="J4" s="50"/>
    </row>
    <row r="5" spans="2:10" ht="15">
      <c r="B5" s="48" t="s">
        <v>44</v>
      </c>
      <c r="C5" s="49"/>
      <c r="D5" s="49"/>
      <c r="E5" s="49"/>
      <c r="F5" s="49"/>
      <c r="G5" s="49"/>
      <c r="H5" s="49"/>
      <c r="I5" s="49"/>
      <c r="J5" s="50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51" t="s">
        <v>1</v>
      </c>
      <c r="C8" s="52"/>
      <c r="D8" s="53"/>
      <c r="E8" s="60" t="s">
        <v>2</v>
      </c>
      <c r="F8" s="61"/>
      <c r="G8" s="61"/>
      <c r="H8" s="61"/>
      <c r="I8" s="62"/>
      <c r="J8" s="63" t="s">
        <v>3</v>
      </c>
    </row>
    <row r="9" spans="2:10" ht="14.25">
      <c r="B9" s="54"/>
      <c r="C9" s="55"/>
      <c r="D9" s="56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4"/>
    </row>
    <row r="10" spans="2:10" ht="14.25">
      <c r="B10" s="57"/>
      <c r="C10" s="58"/>
      <c r="D10" s="59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65" t="s">
        <v>11</v>
      </c>
      <c r="C11" s="66"/>
      <c r="D11" s="67"/>
      <c r="E11" s="12">
        <f aca="true" t="shared" si="0" ref="E11:J11">SUM(E12,E15,E24,E28,E31,E36)</f>
        <v>59535000</v>
      </c>
      <c r="F11" s="12">
        <f t="shared" si="0"/>
        <v>10760609.739999995</v>
      </c>
      <c r="G11" s="12">
        <f t="shared" si="0"/>
        <v>70295609.74</v>
      </c>
      <c r="H11" s="12">
        <f t="shared" si="0"/>
        <v>70295609.74</v>
      </c>
      <c r="I11" s="12">
        <f t="shared" si="0"/>
        <v>70160067.85</v>
      </c>
      <c r="J11" s="12">
        <f t="shared" si="0"/>
        <v>0</v>
      </c>
    </row>
    <row r="12" spans="2:10" s="13" customFormat="1" ht="28.5" customHeight="1">
      <c r="B12" s="14"/>
      <c r="C12" s="40" t="s">
        <v>12</v>
      </c>
      <c r="D12" s="41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40" t="s">
        <v>15</v>
      </c>
      <c r="D15" s="41"/>
      <c r="E15" s="15">
        <f aca="true" t="shared" si="2" ref="E15:J15">SUM(E16:E23)</f>
        <v>59535000</v>
      </c>
      <c r="F15" s="15">
        <f t="shared" si="2"/>
        <v>10760609.739999995</v>
      </c>
      <c r="G15" s="15">
        <f t="shared" si="2"/>
        <v>70295609.74</v>
      </c>
      <c r="H15" s="15">
        <f t="shared" si="2"/>
        <v>70295609.74</v>
      </c>
      <c r="I15" s="15">
        <f t="shared" si="2"/>
        <v>70160067.85</v>
      </c>
      <c r="J15" s="15">
        <f t="shared" si="2"/>
        <v>0</v>
      </c>
    </row>
    <row r="16" spans="2:10" s="13" customFormat="1" ht="14.25">
      <c r="B16" s="14"/>
      <c r="C16" s="16"/>
      <c r="D16" s="17" t="s">
        <v>16</v>
      </c>
      <c r="E16" s="18">
        <v>59535000</v>
      </c>
      <c r="F16" s="19">
        <f>+G16-E16</f>
        <v>10760609.739999995</v>
      </c>
      <c r="G16" s="20">
        <f>+H16</f>
        <v>70295609.74</v>
      </c>
      <c r="H16" s="19">
        <v>70295609.74</v>
      </c>
      <c r="I16" s="19">
        <v>70160067.85</v>
      </c>
      <c r="J16" s="21">
        <f>(G16-H16)</f>
        <v>0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40" t="s">
        <v>24</v>
      </c>
      <c r="D24" s="41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40" t="s">
        <v>28</v>
      </c>
      <c r="D28" s="41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40" t="s">
        <v>31</v>
      </c>
      <c r="D31" s="41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40" t="s">
        <v>36</v>
      </c>
      <c r="D36" s="41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65" t="s">
        <v>38</v>
      </c>
      <c r="C38" s="66"/>
      <c r="D38" s="67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65" t="s">
        <v>39</v>
      </c>
      <c r="C39" s="66"/>
      <c r="D39" s="67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65" t="s">
        <v>40</v>
      </c>
      <c r="C40" s="66"/>
      <c r="D40" s="67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68" t="s">
        <v>41</v>
      </c>
      <c r="D42" s="69"/>
      <c r="E42" s="28">
        <f aca="true" t="shared" si="9" ref="E42:J42">SUM(E11,E38,E39,E40)</f>
        <v>59535000</v>
      </c>
      <c r="F42" s="28">
        <f t="shared" si="9"/>
        <v>10760609.739999995</v>
      </c>
      <c r="G42" s="28">
        <f t="shared" si="9"/>
        <v>70295609.74</v>
      </c>
      <c r="H42" s="28">
        <f t="shared" si="9"/>
        <v>70295609.74</v>
      </c>
      <c r="I42" s="28">
        <f t="shared" si="9"/>
        <v>70160067.85</v>
      </c>
      <c r="J42" s="28">
        <f t="shared" si="9"/>
        <v>0</v>
      </c>
    </row>
    <row r="43" s="13" customFormat="1" ht="14.25">
      <c r="I43" s="70"/>
    </row>
    <row r="44" spans="3:9" ht="15" customHeight="1">
      <c r="C44" s="35" t="s">
        <v>45</v>
      </c>
      <c r="D44" s="36"/>
      <c r="G44" s="35" t="s">
        <v>47</v>
      </c>
      <c r="H44" s="36"/>
      <c r="I44" s="36"/>
    </row>
    <row r="45" spans="3:9" ht="15" customHeight="1">
      <c r="C45" s="37" t="s">
        <v>46</v>
      </c>
      <c r="D45" s="38"/>
      <c r="G45" s="37" t="s">
        <v>48</v>
      </c>
      <c r="H45" s="38"/>
      <c r="I45" s="38"/>
    </row>
    <row r="46" ht="30" customHeight="1"/>
    <row r="47" spans="3:9" s="29" customFormat="1" ht="15" customHeight="1">
      <c r="C47" s="35" t="s">
        <v>49</v>
      </c>
      <c r="D47" s="36"/>
      <c r="G47" s="39"/>
      <c r="H47" s="38"/>
      <c r="I47" s="38"/>
    </row>
    <row r="48" spans="3:9" s="30" customFormat="1" ht="15" customHeight="1">
      <c r="C48" s="33" t="s">
        <v>50</v>
      </c>
      <c r="D48" s="34"/>
      <c r="G48" s="33"/>
      <c r="H48" s="34"/>
      <c r="I48" s="34"/>
    </row>
    <row r="49" spans="3:9" s="30" customFormat="1" ht="15" customHeight="1">
      <c r="C49" s="31"/>
      <c r="D49" s="32"/>
      <c r="G49" s="31"/>
      <c r="H49" s="32"/>
      <c r="I49" s="32"/>
    </row>
    <row r="50" spans="3:9" s="30" customFormat="1" ht="15" customHeight="1">
      <c r="C50" s="33"/>
      <c r="D50" s="34"/>
      <c r="G50" s="33"/>
      <c r="H50" s="34"/>
      <c r="I50" s="34"/>
    </row>
    <row r="51" spans="3:9" s="30" customFormat="1" ht="15" customHeight="1">
      <c r="C51" s="33"/>
      <c r="D51" s="34"/>
      <c r="G51" s="33"/>
      <c r="H51" s="34"/>
      <c r="I51" s="34"/>
    </row>
  </sheetData>
  <sheetProtection/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4:D44"/>
    <mergeCell ref="C45:D45"/>
    <mergeCell ref="G44:I44"/>
    <mergeCell ref="G45:I45"/>
    <mergeCell ref="C47:D47"/>
    <mergeCell ref="G47:I47"/>
    <mergeCell ref="C48:D48"/>
    <mergeCell ref="G48:I48"/>
    <mergeCell ref="C50:D50"/>
    <mergeCell ref="G50:I50"/>
    <mergeCell ref="C51:D51"/>
    <mergeCell ref="G51:I5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Cajero_03</cp:lastModifiedBy>
  <cp:lastPrinted>2020-04-27T20:39:03Z</cp:lastPrinted>
  <dcterms:created xsi:type="dcterms:W3CDTF">2014-09-29T18:50:46Z</dcterms:created>
  <dcterms:modified xsi:type="dcterms:W3CDTF">2020-04-27T20:39:10Z</dcterms:modified>
  <cp:category/>
  <cp:version/>
  <cp:contentType/>
  <cp:contentStatus/>
</cp:coreProperties>
</file>