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F7d_RE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<sst xmlns="http://schemas.openxmlformats.org/spreadsheetml/2006/main" count="31" uniqueCount="23">
  <si>
    <t>Resultados de Egresos - LDF</t>
  </si>
  <si>
    <t>(PESOS)</t>
  </si>
  <si>
    <t>Concepto (b)</t>
  </si>
  <si>
    <t>A.    Servicios Personales</t>
  </si>
  <si>
    <t>B.    Materiales y Suministros</t>
  </si>
  <si>
    <t>C.    Servicios Generales</t>
  </si>
  <si>
    <t>D.    Transferencias, Asignaciones, Subsidios y Otras Ayudas</t>
  </si>
  <si>
    <t>E.    Bienes Muebles, Inmuebles e Intangibles</t>
  </si>
  <si>
    <t>F.    Inversión Pública</t>
  </si>
  <si>
    <t>G.    Inversiones Financieras y Otras Provisiones</t>
  </si>
  <si>
    <t xml:space="preserve">H.    Participaciones y Aportaciones </t>
  </si>
  <si>
    <t>I.     Deuda Pública</t>
  </si>
  <si>
    <t>2. Gasto Etiquetado (2=A+B+C+D+E+F+G+H+I)</t>
  </si>
  <si>
    <t>H.    Participaciones y Aportaciones</t>
  </si>
  <si>
    <t>3. Total del Resultado de Egresos (3=1+2)</t>
  </si>
  <si>
    <r>
      <t>1. Gasto No Etiquetado</t>
    </r>
    <r>
      <rPr>
        <sz val="10"/>
        <color indexed="8"/>
        <rFont val="Arial Narrow"/>
        <family val="2"/>
      </rPr>
      <t xml:space="preserve"> </t>
    </r>
    <r>
      <rPr>
        <b/>
        <sz val="10"/>
        <color indexed="8"/>
        <rFont val="Arial Narrow"/>
        <family val="2"/>
      </rPr>
      <t>(1=A+B+C+D+E+F+G+H+I)</t>
    </r>
  </si>
  <si>
    <t>Comisión de Agua y Alcantarillado del Municipio de Tulancingo de Bravo, Hidalgo (a)</t>
  </si>
  <si>
    <t>2014 (c)</t>
  </si>
  <si>
    <t>2015 (c)</t>
  </si>
  <si>
    <t>2016 (c)</t>
  </si>
  <si>
    <t>2017 (c)</t>
  </si>
  <si>
    <t>2018 (c)</t>
  </si>
  <si>
    <t>2019 (d)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</si>
</sst>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sz val="9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24">
    <xf numFmtId="0" fontId="0" fillId="0" borderId="0" xfId="0" applyFont="1" applyAlignment="1">
      <alignment/>
    </xf>
    <xf numFmtId="0" fontId="37" fillId="33" borderId="10" xfId="0" applyFont="1" applyFill="1" applyBorder="1" applyAlignment="1">
      <alignment horizontal="center" vertical="center"/>
    </xf>
    <xf numFmtId="0" fontId="37" fillId="33" borderId="11" xfId="0" applyFont="1" applyFill="1" applyBorder="1" applyAlignment="1">
      <alignment horizontal="center" vertical="center"/>
    </xf>
    <xf numFmtId="0" fontId="37" fillId="33" borderId="11" xfId="0" applyFont="1" applyFill="1" applyBorder="1" applyAlignment="1">
      <alignment horizontal="center" vertical="center" wrapText="1"/>
    </xf>
    <xf numFmtId="0" fontId="37" fillId="0" borderId="12" xfId="0" applyFont="1" applyBorder="1" applyAlignment="1">
      <alignment horizontal="justify" vertical="center"/>
    </xf>
    <xf numFmtId="0" fontId="38" fillId="0" borderId="12" xfId="0" applyFont="1" applyBorder="1" applyAlignment="1">
      <alignment horizontal="justify" vertical="center"/>
    </xf>
    <xf numFmtId="0" fontId="38" fillId="0" borderId="13" xfId="0" applyFont="1" applyBorder="1" applyAlignment="1">
      <alignment horizontal="justify" vertical="center"/>
    </xf>
    <xf numFmtId="0" fontId="38" fillId="0" borderId="0" xfId="0" applyFont="1" applyAlignment="1">
      <alignment/>
    </xf>
    <xf numFmtId="164" fontId="37" fillId="0" borderId="14" xfId="0" applyNumberFormat="1" applyFont="1" applyBorder="1" applyAlignment="1">
      <alignment vertical="center"/>
    </xf>
    <xf numFmtId="164" fontId="38" fillId="0" borderId="14" xfId="0" applyNumberFormat="1" applyFont="1" applyBorder="1" applyAlignment="1">
      <alignment vertical="center"/>
    </xf>
    <xf numFmtId="164" fontId="38" fillId="0" borderId="15" xfId="0" applyNumberFormat="1" applyFont="1" applyBorder="1" applyAlignment="1">
      <alignment vertical="center"/>
    </xf>
    <xf numFmtId="164" fontId="37" fillId="0" borderId="16" xfId="0" applyNumberFormat="1" applyFont="1" applyBorder="1" applyAlignment="1">
      <alignment vertical="center"/>
    </xf>
    <xf numFmtId="43" fontId="39" fillId="0" borderId="12" xfId="47" applyFont="1" applyFill="1" applyBorder="1" applyAlignment="1" applyProtection="1">
      <alignment vertical="center"/>
      <protection locked="0"/>
    </xf>
    <xf numFmtId="164" fontId="38" fillId="0" borderId="12" xfId="0" applyNumberFormat="1" applyFont="1" applyBorder="1" applyAlignment="1">
      <alignment vertical="center"/>
    </xf>
    <xf numFmtId="164" fontId="37" fillId="0" borderId="12" xfId="0" applyNumberFormat="1" applyFont="1" applyBorder="1" applyAlignment="1">
      <alignment vertical="center"/>
    </xf>
    <xf numFmtId="0" fontId="37" fillId="33" borderId="17" xfId="0" applyFont="1" applyFill="1" applyBorder="1" applyAlignment="1">
      <alignment horizontal="center" vertical="center"/>
    </xf>
    <xf numFmtId="0" fontId="37" fillId="33" borderId="18" xfId="0" applyFont="1" applyFill="1" applyBorder="1" applyAlignment="1">
      <alignment horizontal="center" vertical="center"/>
    </xf>
    <xf numFmtId="0" fontId="37" fillId="33" borderId="19" xfId="0" applyFont="1" applyFill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21" xfId="0" applyFont="1" applyFill="1" applyBorder="1" applyAlignment="1">
      <alignment horizontal="center" vertical="center"/>
    </xf>
    <xf numFmtId="0" fontId="37" fillId="33" borderId="22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ESUPUESTO%20DE%20EGRESOS%20MODIFICADO%20DEL%20EJERCICIO%20FISCAL%202018%20PARA%20JUNTA%20DE%20GOBIERNO%2030%20ENERO%202019%20CON%20IV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UMEN"/>
      <sheetName val="EDO. ANA. EGRE. 2018"/>
      <sheetName val="EDO. ANA. ING. 2018"/>
      <sheetName val="PRESUPUESTO DE INGRESOS"/>
      <sheetName val="AMPLIACION "/>
      <sheetName val="RESULTADO DEL EJERCIO"/>
      <sheetName val="PE-01"/>
      <sheetName val="PE-08"/>
      <sheetName val="PE-02"/>
      <sheetName val="PE-03."/>
      <sheetName val="PE-04."/>
      <sheetName val="PE-05"/>
      <sheetName val="PE-06"/>
      <sheetName val="PE07 ADMVA"/>
      <sheetName val="PE07COMERCIAL"/>
      <sheetName val="PE07GENERAL"/>
      <sheetName val="PE-07 TENICA"/>
      <sheetName val="PE-09"/>
      <sheetName val="PE-10"/>
      <sheetName val="7 (d RPE LFD"/>
      <sheetName val="F7c_RI"/>
    </sheetNames>
    <sheetDataSet>
      <sheetData sheetId="6">
        <row r="12">
          <cell r="F12">
            <v>25747620.73</v>
          </cell>
        </row>
        <row r="30">
          <cell r="F30">
            <v>6322945.8100000005</v>
          </cell>
        </row>
        <row r="98">
          <cell r="F98">
            <v>37133233.32</v>
          </cell>
        </row>
        <row r="184">
          <cell r="F184">
            <v>660050</v>
          </cell>
        </row>
        <row r="188">
          <cell r="F188">
            <v>194170.97999999998</v>
          </cell>
        </row>
        <row r="201">
          <cell r="F201">
            <v>918603.88</v>
          </cell>
        </row>
        <row r="207">
          <cell r="E207">
            <v>122548.9</v>
          </cell>
        </row>
        <row r="218">
          <cell r="E218">
            <v>2135186.37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29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G16" sqref="G16"/>
    </sheetView>
  </sheetViews>
  <sheetFormatPr defaultColWidth="11.00390625" defaultRowHeight="15"/>
  <cols>
    <col min="1" max="1" width="4.7109375" style="7" customWidth="1"/>
    <col min="2" max="2" width="43.28125" style="7" customWidth="1"/>
    <col min="3" max="7" width="10.00390625" style="7" bestFit="1" customWidth="1"/>
    <col min="8" max="8" width="14.421875" style="7" customWidth="1"/>
    <col min="9" max="16384" width="11.00390625" style="7" customWidth="1"/>
  </cols>
  <sheetData>
    <row r="1" ht="13.5" thickBot="1"/>
    <row r="2" spans="2:8" ht="12.75">
      <c r="B2" s="15" t="s">
        <v>16</v>
      </c>
      <c r="C2" s="16"/>
      <c r="D2" s="16"/>
      <c r="E2" s="16"/>
      <c r="F2" s="16"/>
      <c r="G2" s="16"/>
      <c r="H2" s="17"/>
    </row>
    <row r="3" spans="2:8" ht="12.75">
      <c r="B3" s="18" t="s">
        <v>0</v>
      </c>
      <c r="C3" s="19"/>
      <c r="D3" s="19"/>
      <c r="E3" s="19"/>
      <c r="F3" s="19"/>
      <c r="G3" s="19"/>
      <c r="H3" s="20"/>
    </row>
    <row r="4" spans="2:8" ht="13.5" thickBot="1">
      <c r="B4" s="21" t="s">
        <v>1</v>
      </c>
      <c r="C4" s="22"/>
      <c r="D4" s="22"/>
      <c r="E4" s="22"/>
      <c r="F4" s="22"/>
      <c r="G4" s="22"/>
      <c r="H4" s="23"/>
    </row>
    <row r="5" spans="2:8" ht="13.5" thickBot="1">
      <c r="B5" s="1" t="s">
        <v>2</v>
      </c>
      <c r="C5" s="2" t="s">
        <v>17</v>
      </c>
      <c r="D5" s="2" t="s">
        <v>18</v>
      </c>
      <c r="E5" s="2" t="s">
        <v>19</v>
      </c>
      <c r="F5" s="2" t="s">
        <v>20</v>
      </c>
      <c r="G5" s="2" t="s">
        <v>21</v>
      </c>
      <c r="H5" s="3" t="s">
        <v>22</v>
      </c>
    </row>
    <row r="6" spans="2:8" ht="12.75">
      <c r="B6" s="4" t="s">
        <v>15</v>
      </c>
      <c r="C6" s="8">
        <f>SUM(C7:C15)</f>
        <v>0</v>
      </c>
      <c r="D6" s="8">
        <f>SUM(D7:D15)</f>
        <v>0</v>
      </c>
      <c r="E6" s="8">
        <f>SUM(E7:E15)</f>
        <v>0</v>
      </c>
      <c r="F6" s="8">
        <f>SUM(F7:F15)</f>
        <v>0</v>
      </c>
      <c r="G6" s="11">
        <f>SUM(G7:G15)</f>
        <v>73234359.99</v>
      </c>
      <c r="H6" s="8">
        <v>67854788.38</v>
      </c>
    </row>
    <row r="7" spans="2:8" ht="13.5">
      <c r="B7" s="5" t="s">
        <v>3</v>
      </c>
      <c r="C7" s="9">
        <v>0</v>
      </c>
      <c r="D7" s="9">
        <v>0</v>
      </c>
      <c r="E7" s="9">
        <v>0</v>
      </c>
      <c r="F7" s="9">
        <v>0</v>
      </c>
      <c r="G7" s="12">
        <f>+'[1]PE-01'!$F$12</f>
        <v>25747620.73</v>
      </c>
      <c r="H7" s="9">
        <v>22346989.29</v>
      </c>
    </row>
    <row r="8" spans="2:8" ht="13.5">
      <c r="B8" s="5" t="s">
        <v>4</v>
      </c>
      <c r="C8" s="9">
        <v>0</v>
      </c>
      <c r="D8" s="9">
        <v>0</v>
      </c>
      <c r="E8" s="9">
        <v>0</v>
      </c>
      <c r="F8" s="9">
        <v>0</v>
      </c>
      <c r="G8" s="12">
        <f>+'[1]PE-01'!$F$30+'[1]PE-01'!$E$207</f>
        <v>6445494.710000001</v>
      </c>
      <c r="H8" s="9">
        <v>6964602.41</v>
      </c>
    </row>
    <row r="9" spans="2:8" ht="13.5">
      <c r="B9" s="5" t="s">
        <v>5</v>
      </c>
      <c r="C9" s="9">
        <v>0</v>
      </c>
      <c r="D9" s="9">
        <v>0</v>
      </c>
      <c r="E9" s="9">
        <v>0</v>
      </c>
      <c r="F9" s="9">
        <v>0</v>
      </c>
      <c r="G9" s="12">
        <f>+'[1]PE-01'!$F$98+'[1]PE-01'!$E$218</f>
        <v>39268419.69</v>
      </c>
      <c r="H9" s="9">
        <v>35976616.85</v>
      </c>
    </row>
    <row r="10" spans="2:8" ht="13.5">
      <c r="B10" s="5" t="s">
        <v>6</v>
      </c>
      <c r="C10" s="9">
        <v>0</v>
      </c>
      <c r="D10" s="9">
        <v>0</v>
      </c>
      <c r="E10" s="9">
        <v>0</v>
      </c>
      <c r="F10" s="9">
        <v>0</v>
      </c>
      <c r="G10" s="12">
        <f>+'[1]PE-01'!$F$184</f>
        <v>660050</v>
      </c>
      <c r="H10" s="9">
        <v>952066</v>
      </c>
    </row>
    <row r="11" spans="2:8" ht="13.5">
      <c r="B11" s="5" t="s">
        <v>7</v>
      </c>
      <c r="C11" s="9">
        <v>0</v>
      </c>
      <c r="D11" s="9">
        <v>0</v>
      </c>
      <c r="E11" s="9">
        <v>0</v>
      </c>
      <c r="F11" s="9">
        <v>0</v>
      </c>
      <c r="G11" s="12">
        <f>+'[1]PE-01'!$F$188</f>
        <v>194170.97999999998</v>
      </c>
      <c r="H11" s="9">
        <v>1614513.83</v>
      </c>
    </row>
    <row r="12" spans="2:8" ht="13.5">
      <c r="B12" s="5" t="s">
        <v>8</v>
      </c>
      <c r="C12" s="9">
        <v>0</v>
      </c>
      <c r="D12" s="9">
        <v>0</v>
      </c>
      <c r="E12" s="9">
        <v>0</v>
      </c>
      <c r="F12" s="9">
        <v>0</v>
      </c>
      <c r="G12" s="12">
        <v>0</v>
      </c>
      <c r="H12" s="9">
        <v>0</v>
      </c>
    </row>
    <row r="13" spans="2:8" ht="13.5">
      <c r="B13" s="5" t="s">
        <v>9</v>
      </c>
      <c r="C13" s="9">
        <v>0</v>
      </c>
      <c r="D13" s="9">
        <v>0</v>
      </c>
      <c r="E13" s="9">
        <v>0</v>
      </c>
      <c r="F13" s="9">
        <v>0</v>
      </c>
      <c r="G13" s="12">
        <v>0</v>
      </c>
      <c r="H13" s="9">
        <v>0</v>
      </c>
    </row>
    <row r="14" spans="2:8" ht="13.5">
      <c r="B14" s="5" t="s">
        <v>10</v>
      </c>
      <c r="C14" s="9">
        <v>0</v>
      </c>
      <c r="D14" s="9">
        <v>0</v>
      </c>
      <c r="E14" s="9">
        <v>0</v>
      </c>
      <c r="F14" s="9">
        <v>0</v>
      </c>
      <c r="G14" s="12">
        <f>+'[1]PE-01'!$F$201</f>
        <v>918603.88</v>
      </c>
      <c r="H14" s="9">
        <v>0</v>
      </c>
    </row>
    <row r="15" spans="2:8" ht="12.75">
      <c r="B15" s="5" t="s">
        <v>11</v>
      </c>
      <c r="C15" s="9">
        <v>0</v>
      </c>
      <c r="D15" s="9">
        <v>0</v>
      </c>
      <c r="E15" s="9">
        <v>0</v>
      </c>
      <c r="F15" s="9">
        <v>0</v>
      </c>
      <c r="G15" s="13">
        <v>0</v>
      </c>
      <c r="H15" s="9">
        <v>0</v>
      </c>
    </row>
    <row r="16" spans="2:8" ht="12.75">
      <c r="B16" s="5"/>
      <c r="C16" s="9"/>
      <c r="D16" s="9"/>
      <c r="E16" s="9"/>
      <c r="F16" s="9"/>
      <c r="G16" s="13"/>
      <c r="H16" s="9"/>
    </row>
    <row r="17" spans="2:8" ht="12.75">
      <c r="B17" s="4" t="s">
        <v>12</v>
      </c>
      <c r="C17" s="8">
        <f>SUM(C18:C26)</f>
        <v>0</v>
      </c>
      <c r="D17" s="8">
        <f>SUM(D18:D26)</f>
        <v>0</v>
      </c>
      <c r="E17" s="8">
        <f>SUM(E18:E26)</f>
        <v>0</v>
      </c>
      <c r="F17" s="8">
        <f>SUM(F18:F26)</f>
        <v>0</v>
      </c>
      <c r="G17" s="14">
        <f>SUM(G18:G26)</f>
        <v>2782538.5300000003</v>
      </c>
      <c r="H17" s="8">
        <v>2440821.36</v>
      </c>
    </row>
    <row r="18" spans="2:8" ht="12.75">
      <c r="B18" s="5" t="s">
        <v>3</v>
      </c>
      <c r="C18" s="9">
        <v>0</v>
      </c>
      <c r="D18" s="9">
        <v>0</v>
      </c>
      <c r="E18" s="9">
        <v>0</v>
      </c>
      <c r="F18" s="9">
        <v>0</v>
      </c>
      <c r="G18" s="13">
        <v>0</v>
      </c>
      <c r="H18" s="9">
        <v>0</v>
      </c>
    </row>
    <row r="19" spans="2:8" ht="12.75">
      <c r="B19" s="5" t="s">
        <v>4</v>
      </c>
      <c r="C19" s="9">
        <v>0</v>
      </c>
      <c r="D19" s="9">
        <v>0</v>
      </c>
      <c r="E19" s="9">
        <v>0</v>
      </c>
      <c r="F19" s="9">
        <v>0</v>
      </c>
      <c r="G19" s="9">
        <v>1398838.1500000001</v>
      </c>
      <c r="H19" s="9">
        <v>740370.67</v>
      </c>
    </row>
    <row r="20" spans="2:8" ht="12.75">
      <c r="B20" s="5" t="s">
        <v>5</v>
      </c>
      <c r="C20" s="9">
        <v>0</v>
      </c>
      <c r="D20" s="9">
        <v>0</v>
      </c>
      <c r="E20" s="9">
        <v>0</v>
      </c>
      <c r="F20" s="9">
        <v>0</v>
      </c>
      <c r="G20" s="9">
        <v>1383700.3800000001</v>
      </c>
      <c r="H20" s="9">
        <v>1700450.69</v>
      </c>
    </row>
    <row r="21" spans="2:8" ht="12.75">
      <c r="B21" s="5" t="s">
        <v>6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</row>
    <row r="22" spans="2:8" ht="12.75">
      <c r="B22" s="5" t="s">
        <v>7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</row>
    <row r="23" spans="2:8" ht="12.75">
      <c r="B23" s="5" t="s">
        <v>8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</row>
    <row r="24" spans="2:8" ht="12.75">
      <c r="B24" s="5" t="s">
        <v>9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</row>
    <row r="25" spans="2:8" ht="12.75">
      <c r="B25" s="5" t="s">
        <v>13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</row>
    <row r="26" spans="2:8" ht="12.75">
      <c r="B26" s="5" t="s">
        <v>11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</row>
    <row r="27" spans="2:8" ht="12.75">
      <c r="B27" s="5"/>
      <c r="C27" s="9"/>
      <c r="D27" s="9"/>
      <c r="E27" s="9"/>
      <c r="F27" s="9"/>
      <c r="G27" s="9"/>
      <c r="H27" s="9"/>
    </row>
    <row r="28" spans="2:8" ht="12.75">
      <c r="B28" s="4" t="s">
        <v>14</v>
      </c>
      <c r="C28" s="8">
        <f>C6+C17</f>
        <v>0</v>
      </c>
      <c r="D28" s="8">
        <f>D6+D17</f>
        <v>0</v>
      </c>
      <c r="E28" s="8">
        <f>E6+E17</f>
        <v>0</v>
      </c>
      <c r="F28" s="8">
        <f>F6+F17</f>
        <v>0</v>
      </c>
      <c r="G28" s="8">
        <f>G6+G17</f>
        <v>76016898.52</v>
      </c>
      <c r="H28" s="8">
        <v>70295609.74</v>
      </c>
    </row>
    <row r="29" spans="2:8" ht="13.5" thickBot="1">
      <c r="B29" s="6"/>
      <c r="C29" s="10"/>
      <c r="D29" s="10"/>
      <c r="E29" s="10"/>
      <c r="F29" s="10"/>
      <c r="G29" s="10"/>
      <c r="H29" s="10"/>
    </row>
  </sheetData>
  <sheetProtection/>
  <mergeCells count="3">
    <mergeCell ref="B2:H2"/>
    <mergeCell ref="B3:H3"/>
    <mergeCell ref="B4:H4"/>
  </mergeCells>
  <dataValidations count="1">
    <dataValidation type="decimal" allowBlank="1" showInputMessage="1" showErrorMessage="1" sqref="G7:G14">
      <formula1>-17976931348623100000000000000000000000000000000000000000000000000000000000000000000000000000000000000</formula1>
      <formula2>1.79769313486231E+100</formula2>
    </dataValidation>
  </dataValidations>
  <printOptions horizontalCentered="1" vertic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Cajero_03</cp:lastModifiedBy>
  <cp:lastPrinted>2020-04-27T19:09:54Z</cp:lastPrinted>
  <dcterms:created xsi:type="dcterms:W3CDTF">2016-10-11T21:34:03Z</dcterms:created>
  <dcterms:modified xsi:type="dcterms:W3CDTF">2020-04-27T19:10:34Z</dcterms:modified>
  <cp:category/>
  <cp:version/>
  <cp:contentType/>
  <cp:contentStatus/>
</cp:coreProperties>
</file>