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<sst xmlns="http://schemas.openxmlformats.org/spreadsheetml/2006/main" count="70" uniqueCount="46">
  <si>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</si>
  <si>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</si>
  <si>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</si>
  <si>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</si>
  <si>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</si>
  <si>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</si>
  <si>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</si>
  <si>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</si>
  <si>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</si>
  <si>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</si>
  <si>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</si>
  <si>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</si>
  <si>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</si>
  <si>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</si>
  <si>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</si>
  <si>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</si>
  <si>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</si>
  <si>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</si>
  <si>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</si>
  <si>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</si>
  <si>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</si>
  <si>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</si>
  <si>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</si>
  <si>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</si>
  <si>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</si>
  <si>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</si>
  <si>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</si>
  <si>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</si>
  <si>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</si>
  <si>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</si>
  <si>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</si>
  <si>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</si>
  <si>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</si>
  <si>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</si>
  <si>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</si>
  <si>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</si>
  <si>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</si>
  <si>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</si>
  <si>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</si>
  <si>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</si>
  <si>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</si>
  <si>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</si>
  <si>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</si>
  <si>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</si>
  <si>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Comisión de Agua y Alcantarillado del Municipio de Tulancingo de Bravo, Hidalgo (a)</t>
  </si>
  <si>
    <t>Del 1 de Enero al 31 de Diciembre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</si>
</sst>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7" sqref="B7:B8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59535000</v>
      </c>
      <c r="D9" s="8">
        <f>SUM(D10:D12)</f>
        <v>77055968.83</v>
      </c>
      <c r="E9" s="8">
        <f>SUM(E10:E12)</f>
        <v>77055968.83</v>
      </c>
    </row>
    <row r="10" spans="2:5" ht="12.75">
      <c r="B10" s="9" t="s">
        <v>9</v>
      </c>
      <c r="C10" s="6">
        <v>59535000</v>
      </c>
      <c r="D10" s="6">
        <v>71047293.77</v>
      </c>
      <c r="E10" s="6">
        <v>71047293.77</v>
      </c>
    </row>
    <row r="11" spans="2:5" ht="12.75">
      <c r="B11" s="9" t="s">
        <v>10</v>
      </c>
      <c r="C11" s="6">
        <v>0</v>
      </c>
      <c r="D11" s="6">
        <v>6008675.06</v>
      </c>
      <c r="E11" s="6">
        <v>6008675.06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59535000</v>
      </c>
      <c r="D14" s="8">
        <f>SUM(D15:D16)</f>
        <v>70295609.74</v>
      </c>
      <c r="E14" s="8">
        <f>SUM(E15:E16)</f>
        <v>70160067.85</v>
      </c>
    </row>
    <row r="15" spans="2:5" ht="12.75">
      <c r="B15" s="9" t="s">
        <v>12</v>
      </c>
      <c r="C15" s="6">
        <v>59535000</v>
      </c>
      <c r="D15" s="6">
        <v>67854788.38</v>
      </c>
      <c r="E15" s="6">
        <v>67719246.49</v>
      </c>
    </row>
    <row r="16" spans="2:5" ht="12.75">
      <c r="B16" s="9" t="s">
        <v>13</v>
      </c>
      <c r="C16" s="6">
        <v>0</v>
      </c>
      <c r="D16" s="6">
        <v>2440821.36</v>
      </c>
      <c r="E16" s="6">
        <v>2440821.36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6760359.090000004</v>
      </c>
      <c r="E22" s="7">
        <f>E9-E14+E18</f>
        <v>6895900.980000004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6760359.090000004</v>
      </c>
      <c r="E24" s="7">
        <f>E22-E12</f>
        <v>6895900.980000004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6760359.090000004</v>
      </c>
      <c r="E26" s="8">
        <f>E24-E18</f>
        <v>6895900.980000004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6760359.090000004</v>
      </c>
      <c r="E35" s="8">
        <f>E26-E31</f>
        <v>6895900.980000004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59535000</v>
      </c>
      <c r="D54" s="26">
        <f>D10</f>
        <v>71047293.77</v>
      </c>
      <c r="E54" s="26">
        <f>E10</f>
        <v>71047293.77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59535000</v>
      </c>
      <c r="D60" s="22">
        <f>D15</f>
        <v>67854788.38</v>
      </c>
      <c r="E60" s="22">
        <f>E15</f>
        <v>67719246.49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3192505.3900000006</v>
      </c>
      <c r="E64" s="23">
        <f>E54+E56-E60+E62</f>
        <v>3328047.280000001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3192505.3900000006</v>
      </c>
      <c r="E66" s="23">
        <f>E64-E56</f>
        <v>3328047.280000001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6008675.06</v>
      </c>
      <c r="E72" s="26">
        <f>E11</f>
        <v>6008675.06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2440821.36</v>
      </c>
      <c r="E78" s="22">
        <f>E16</f>
        <v>2440821.36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3567853.6999999997</v>
      </c>
      <c r="E82" s="23">
        <f>E72+E74-E78+E80</f>
        <v>3567853.6999999997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3567853.6999999997</v>
      </c>
      <c r="E84" s="23">
        <f>E82-E74</f>
        <v>3567853.6999999997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086614173228347" right="0.7086614173228347" top="0.9448818897637796" bottom="0.7480314960629921" header="0.31496062992125984" footer="0.31496062992125984"/>
  <pageSetup fitToHeight="0" fitToWidth="1" horizontalDpi="600" verticalDpi="600" orientation="landscape" scale="93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Cajero_03</cp:lastModifiedBy>
  <cp:lastPrinted>2020-04-27T19:04:41Z</cp:lastPrinted>
  <dcterms:created xsi:type="dcterms:W3CDTF">2016-10-11T20:00:09Z</dcterms:created>
  <dcterms:modified xsi:type="dcterms:W3CDTF">2020-04-27T19:04:47Z</dcterms:modified>
  <cp:category/>
  <cp:version/>
  <cp:contentType/>
  <cp:contentStatus/>
</cp:coreProperties>
</file>