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1. EDOS FINANCIEROS\"/>
    </mc:Choice>
  </mc:AlternateContent>
  <xr:revisionPtr revIDLastSave="0" documentId="13_ncr:1_{A0C10089-4B92-4780-8183-AFD8B0AA8D74}" xr6:coauthVersionLast="47" xr6:coauthVersionMax="47" xr10:uidLastSave="{00000000-0000-0000-0000-000000000000}"/>
  <bookViews>
    <workbookView xWindow="-120" yWindow="-120" windowWidth="24240" windowHeight="13020" activeTab="2" xr2:uid="{6320C3EB-7301-429D-9D19-B08D095EA6C9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3" l="1"/>
  <c r="G18" i="3"/>
  <c r="F18" i="3"/>
  <c r="E18" i="3"/>
  <c r="D18" i="3"/>
  <c r="H10" i="3"/>
  <c r="H9" i="3" s="1"/>
  <c r="G10" i="3"/>
  <c r="G9" i="3" s="1"/>
  <c r="F10" i="3"/>
  <c r="F9" i="3" s="1"/>
  <c r="E10" i="3"/>
  <c r="E9" i="3" s="1"/>
  <c r="D10" i="3"/>
  <c r="D9" i="3" s="1"/>
  <c r="I9" i="3"/>
  <c r="H18" i="2"/>
  <c r="G18" i="2"/>
  <c r="F18" i="2"/>
  <c r="E18" i="2"/>
  <c r="D18" i="2"/>
  <c r="H10" i="2"/>
  <c r="H9" i="2" s="1"/>
  <c r="G10" i="2"/>
  <c r="G9" i="2" s="1"/>
  <c r="F10" i="2"/>
  <c r="F9" i="2" s="1"/>
  <c r="E10" i="2"/>
  <c r="E9" i="2" s="1"/>
  <c r="D10" i="2"/>
  <c r="D9" i="2" s="1"/>
  <c r="I9" i="2"/>
  <c r="H18" i="1"/>
  <c r="G18" i="1"/>
  <c r="F18" i="1"/>
  <c r="E18" i="1"/>
  <c r="D18" i="1"/>
  <c r="H10" i="1"/>
  <c r="H9" i="1" s="1"/>
  <c r="G10" i="1"/>
  <c r="G9" i="1" s="1"/>
  <c r="F10" i="1"/>
  <c r="F9" i="1" s="1"/>
  <c r="E10" i="1"/>
  <c r="E9" i="1" s="1"/>
  <c r="D10" i="1"/>
  <c r="D9" i="1" s="1"/>
  <c r="I9" i="1"/>
</calcChain>
</file>

<file path=xl/sharedStrings.xml><?xml version="1.0" encoding="utf-8"?>
<sst xmlns="http://schemas.openxmlformats.org/spreadsheetml/2006/main" count="162" uniqueCount="55">
  <si>
    <t>Estado Analítico del Activo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</si>
  <si>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</si>
  <si>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</si>
  <si>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</si>
  <si>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</si>
  <si>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</si>
  <si>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</si>
  <si>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</si>
  <si>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</si>
  <si>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</si>
  <si>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</si>
  <si>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</si>
  <si>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</si>
  <si>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 xml:space="preserve"> </t>
  </si>
  <si>
    <t>Almacenes</t>
  </si>
  <si>
    <t>Estimación por Pérdida o Deterioro de Activos Circulantes</t>
  </si>
  <si>
    <t>Otros Activos 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</si>
  <si>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</si>
  <si>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</si>
  <si>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</si>
  <si>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</si>
  <si>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 xml:space="preserve">Bienes Muebles 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</si>
  <si>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</si>
  <si>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</si>
  <si>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</si>
  <si>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</si>
  <si>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</si>
  <si>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(Cifras en Pesos)</t>
  </si>
  <si>
    <t>1110</t>
  </si>
  <si>
    <t>1120</t>
  </si>
  <si>
    <t>1130</t>
  </si>
  <si>
    <t>1140</t>
  </si>
  <si>
    <t>1150</t>
  </si>
  <si>
    <t>1160</t>
  </si>
  <si>
    <t>1190</t>
  </si>
  <si>
    <t>1210</t>
  </si>
  <si>
    <t>1220</t>
  </si>
  <si>
    <t>1230</t>
  </si>
  <si>
    <t>1240</t>
  </si>
  <si>
    <t>1250</t>
  </si>
  <si>
    <t>1260</t>
  </si>
  <si>
    <t>1270</t>
  </si>
  <si>
    <t>1280</t>
  </si>
  <si>
    <t>1290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</si>
  <si>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</si>
  <si>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</si>
  <si>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</si>
  <si>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</si>
  <si>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</si>
  <si>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</si>
  <si>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</si>
  <si>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</si>
  <si>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Julio de 2025</t>
  </si>
  <si>
    <t>Del 1 de Enero al 31 de Agosto de 2025</t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</si>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</sst>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8"/>
      <color theme="0"/>
      <name val="Calibri"/>
      <family val="2"/>
      <scheme val="minor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2" fillId="0" borderId="0"/>
    <xf numFmtId="43" fontId="4" fillId="0" borderId="0" applyFont="0" applyFill="0" applyBorder="0" applyAlignment="0" applyProtection="0"/>
    <xf numFmtId="0" fontId="2" fillId="0" borderId="0"/>
  </cellStyleXfs>
  <cellXfs count="55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vertical="top"/>
    </xf>
    <xf numFmtId="0" fontId="1" fillId="2" borderId="0" xfId="0" applyFont="1" applyFill="1"/>
    <xf numFmtId="0" fontId="1" fillId="2" borderId="0" xfId="1" applyNumberFormat="1" applyFont="1" applyFill="1" applyAlignment="1">
      <alignment horizontal="centerContinuous" vertical="center"/>
    </xf>
    <xf numFmtId="0" fontId="3" fillId="2" borderId="0" xfId="0" applyFont="1" applyFill="1" applyAlignment="1">
      <alignment horizontal="left"/>
    </xf>
    <xf numFmtId="0" fontId="6" fillId="2" borderId="0" xfId="0" applyFont="1" applyFill="1"/>
    <xf numFmtId="0" fontId="3" fillId="2" borderId="0" xfId="0" applyFont="1" applyFill="1" applyAlignment="1">
      <alignment vertical="top"/>
    </xf>
    <xf numFmtId="0" fontId="7" fillId="2" borderId="7" xfId="0" applyFont="1" applyFill="1" applyBorder="1" applyAlignment="1">
      <alignment vertical="top"/>
    </xf>
    <xf numFmtId="3" fontId="7" fillId="2" borderId="8" xfId="0" applyNumberFormat="1" applyFont="1" applyFill="1" applyBorder="1" applyAlignment="1">
      <alignment vertical="top"/>
    </xf>
    <xf numFmtId="0" fontId="1" fillId="2" borderId="9" xfId="0" applyFont="1" applyFill="1" applyBorder="1" applyAlignment="1">
      <alignment horizontal="left" vertical="top" wrapText="1" indent="1"/>
    </xf>
    <xf numFmtId="3" fontId="7" fillId="2" borderId="10" xfId="2" applyNumberFormat="1" applyFont="1" applyFill="1" applyBorder="1" applyAlignment="1">
      <alignment vertical="top"/>
    </xf>
    <xf numFmtId="3" fontId="7" fillId="2" borderId="9" xfId="2" applyNumberFormat="1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3" fontId="3" fillId="2" borderId="10" xfId="2" applyNumberFormat="1" applyFont="1" applyFill="1" applyBorder="1" applyAlignment="1" applyProtection="1">
      <alignment vertical="top"/>
      <protection locked="0"/>
    </xf>
    <xf numFmtId="3" fontId="3" fillId="2" borderId="10" xfId="2" applyNumberFormat="1" applyFont="1" applyFill="1" applyBorder="1" applyAlignment="1">
      <alignment vertical="top"/>
    </xf>
    <xf numFmtId="3" fontId="3" fillId="2" borderId="9" xfId="2" applyNumberFormat="1" applyFont="1" applyFill="1" applyBorder="1" applyAlignment="1">
      <alignment vertical="top"/>
    </xf>
    <xf numFmtId="0" fontId="5" fillId="2" borderId="11" xfId="0" applyFont="1" applyFill="1" applyBorder="1" applyAlignment="1">
      <alignment vertical="top"/>
    </xf>
    <xf numFmtId="3" fontId="3" fillId="2" borderId="12" xfId="2" applyNumberFormat="1" applyFont="1" applyFill="1" applyBorder="1" applyAlignment="1" applyProtection="1">
      <alignment vertical="top"/>
      <protection locked="0"/>
    </xf>
    <xf numFmtId="3" fontId="3" fillId="2" borderId="12" xfId="2" applyNumberFormat="1" applyFont="1" applyFill="1" applyBorder="1" applyAlignment="1">
      <alignment vertical="top"/>
    </xf>
    <xf numFmtId="3" fontId="3" fillId="2" borderId="13" xfId="2" applyNumberFormat="1" applyFont="1" applyFill="1" applyBorder="1" applyAlignment="1">
      <alignment vertical="top"/>
    </xf>
    <xf numFmtId="0" fontId="5" fillId="2" borderId="14" xfId="0" applyFont="1" applyFill="1" applyBorder="1" applyAlignment="1">
      <alignment vertical="top"/>
    </xf>
    <xf numFmtId="0" fontId="6" fillId="3" borderId="1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 indent="2"/>
    </xf>
    <xf numFmtId="0" fontId="5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 indent="2"/>
    </xf>
    <xf numFmtId="3" fontId="3" fillId="2" borderId="0" xfId="2" applyNumberFormat="1" applyFont="1" applyFill="1" applyBorder="1" applyAlignment="1" applyProtection="1">
      <alignment vertical="top"/>
      <protection locked="0"/>
    </xf>
    <xf numFmtId="3" fontId="3" fillId="2" borderId="0" xfId="2" applyNumberFormat="1" applyFont="1" applyFill="1" applyBorder="1" applyAlignment="1">
      <alignment vertical="top"/>
    </xf>
    <xf numFmtId="0" fontId="9" fillId="0" borderId="0" xfId="0" applyFont="1"/>
    <xf numFmtId="0" fontId="9" fillId="0" borderId="5" xfId="0" applyFont="1" applyBorder="1"/>
    <xf numFmtId="0" fontId="8" fillId="2" borderId="9" xfId="0" applyFont="1" applyFill="1" applyBorder="1" applyAlignment="1">
      <alignment vertical="top"/>
    </xf>
    <xf numFmtId="0" fontId="5" fillId="2" borderId="9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0" xfId="1" applyNumberFormat="1" applyFont="1" applyFill="1" applyAlignment="1">
      <alignment vertical="center"/>
    </xf>
    <xf numFmtId="0" fontId="1" fillId="2" borderId="0" xfId="1" applyNumberFormat="1" applyFont="1" applyFill="1" applyAlignment="1">
      <alignment horizontal="left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</cellXfs>
  <cellStyles count="4">
    <cellStyle name="=C:\WINNT\SYSTEM32\COMMAND.COM" xfId="1" xr:uid="{0EBF34C5-3754-4103-90D7-BED46FA29FBD}"/>
    <cellStyle name="Millares" xfId="2" builtinId="3"/>
    <cellStyle name="Normal" xfId="0" builtinId="0"/>
    <cellStyle name="Normal 2" xfId="3" xr:uid="{0B104543-5FBD-4189-A89E-53EB2C4F5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ABCC8-8C54-41B5-B3B0-25ED5770457F}">
  <sheetPr>
    <tabColor rgb="FFFFFF00"/>
    <pageSetUpPr fitToPage="1"/>
  </sheetPr>
  <dimension ref="A1:R43"/>
  <sheetViews>
    <sheetView showGridLines="0" workbookViewId="0">
      <selection activeCell="D1" sqref="D1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3"/>
      <c r="D2" s="53"/>
      <c r="E2" s="53"/>
      <c r="F2" s="53"/>
      <c r="G2" s="53"/>
      <c r="H2" s="53"/>
      <c r="I2" s="3"/>
      <c r="J2" s="1"/>
      <c r="K2" s="1"/>
      <c r="L2" s="1"/>
      <c r="M2" s="1"/>
    </row>
    <row r="3" spans="1:14" x14ac:dyDescent="0.25">
      <c r="B3" s="1"/>
      <c r="C3" s="53" t="s">
        <v>44</v>
      </c>
      <c r="D3" s="53"/>
      <c r="E3" s="53"/>
      <c r="F3" s="53"/>
      <c r="G3" s="53"/>
      <c r="H3" s="53"/>
      <c r="I3" s="3"/>
      <c r="J3" s="1"/>
      <c r="K3" s="1"/>
      <c r="L3" s="1"/>
      <c r="M3" s="1"/>
    </row>
    <row r="4" spans="1:14" x14ac:dyDescent="0.25">
      <c r="B4" s="1"/>
      <c r="C4" s="53" t="s">
        <v>0</v>
      </c>
      <c r="D4" s="53"/>
      <c r="E4" s="53"/>
      <c r="F4" s="53"/>
      <c r="G4" s="53"/>
      <c r="H4" s="53"/>
      <c r="I4" s="3"/>
      <c r="J4" s="1"/>
      <c r="K4" s="1"/>
      <c r="L4" s="1"/>
      <c r="M4" s="1"/>
    </row>
    <row r="5" spans="1:14" x14ac:dyDescent="0.25">
      <c r="B5" s="1"/>
      <c r="C5" s="53" t="s">
        <v>52</v>
      </c>
      <c r="D5" s="53"/>
      <c r="E5" s="53"/>
      <c r="F5" s="53"/>
      <c r="G5" s="53"/>
      <c r="H5" s="53"/>
      <c r="I5" s="3"/>
      <c r="J5" s="1"/>
      <c r="K5" s="1"/>
      <c r="L5" s="1"/>
      <c r="M5" s="1"/>
    </row>
    <row r="6" spans="1:14" x14ac:dyDescent="0.25">
      <c r="B6" s="4"/>
      <c r="C6" s="53" t="s">
        <v>27</v>
      </c>
      <c r="D6" s="53"/>
      <c r="E6" s="53"/>
      <c r="F6" s="53"/>
      <c r="G6" s="53"/>
      <c r="H6" s="53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73467192.819999993</v>
      </c>
      <c r="E9" s="9">
        <f t="shared" si="0"/>
        <v>211615961.25</v>
      </c>
      <c r="F9" s="9">
        <f t="shared" si="0"/>
        <v>191046421.29000002</v>
      </c>
      <c r="G9" s="9">
        <f t="shared" si="0"/>
        <v>94036732.780000001</v>
      </c>
      <c r="H9" s="12">
        <f t="shared" si="0"/>
        <v>20569539.960000001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42087104.060000002</v>
      </c>
      <c r="E10" s="11">
        <f>SUM(E11:E17)</f>
        <v>210026526.43000001</v>
      </c>
      <c r="F10" s="11">
        <f>SUM(F11:F17)</f>
        <v>191046421.29000002</v>
      </c>
      <c r="G10" s="11">
        <f>SUM(G11:G17)</f>
        <v>61067209.200000003</v>
      </c>
      <c r="H10" s="12">
        <f>SUM(H11:H17)</f>
        <v>18980105.140000001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5055042.3099999996</v>
      </c>
      <c r="E11" s="14">
        <v>125228099.87</v>
      </c>
      <c r="F11" s="14">
        <v>109226913.78</v>
      </c>
      <c r="G11" s="15">
        <v>21056228.399999999</v>
      </c>
      <c r="H11" s="16">
        <v>16001186.09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37278932.939999998</v>
      </c>
      <c r="E12" s="14">
        <v>84798426.560000002</v>
      </c>
      <c r="F12" s="14">
        <v>81819507.510000005</v>
      </c>
      <c r="G12" s="15">
        <v>40257851.990000002</v>
      </c>
      <c r="H12" s="16">
        <v>2978919.05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0</v>
      </c>
      <c r="F13" s="14">
        <v>0</v>
      </c>
      <c r="G13" s="15">
        <v>-246871.19</v>
      </c>
      <c r="H13" s="16">
        <v>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31380088.759999994</v>
      </c>
      <c r="E18" s="11">
        <f>SUM(E19:E27)</f>
        <v>1589434.82</v>
      </c>
      <c r="F18" s="11">
        <f>SUM(F19:F27)</f>
        <v>0</v>
      </c>
      <c r="G18" s="11">
        <f>SUM(G19:G27)</f>
        <v>32969523.579999994</v>
      </c>
      <c r="H18" s="12">
        <f>SUM(H19:H27)</f>
        <v>1589434.82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35764032.990000002</v>
      </c>
      <c r="E22" s="14">
        <v>1589434.82</v>
      </c>
      <c r="F22" s="14">
        <v>0</v>
      </c>
      <c r="G22" s="15">
        <v>37353467.810000002</v>
      </c>
      <c r="H22" s="16">
        <v>1589434.82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-13342479.310000001</v>
      </c>
      <c r="E24" s="14">
        <v>0</v>
      </c>
      <c r="F24" s="14">
        <v>0</v>
      </c>
      <c r="G24" s="15">
        <v>-13342479.310000001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44.25" customHeight="1" x14ac:dyDescent="0.25">
      <c r="B29" s="1"/>
      <c r="C29" s="54" t="s">
        <v>45</v>
      </c>
      <c r="D29" s="54"/>
      <c r="E29" s="54"/>
      <c r="F29" s="54"/>
      <c r="G29" s="54"/>
      <c r="H29" s="54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52"/>
      <c r="D31" s="52"/>
      <c r="F31" s="52"/>
      <c r="G31" s="52"/>
      <c r="H31" s="52"/>
    </row>
    <row r="32" spans="1:17" ht="15" customHeight="1" x14ac:dyDescent="0.25">
      <c r="C32" s="47" t="s">
        <v>46</v>
      </c>
      <c r="D32" s="47"/>
      <c r="F32" s="47" t="s">
        <v>47</v>
      </c>
      <c r="G32" s="47"/>
      <c r="H32" s="47"/>
      <c r="I32" s="48"/>
    </row>
    <row r="33" spans="1:9" ht="15" customHeight="1" x14ac:dyDescent="0.25">
      <c r="C33" s="49" t="s">
        <v>48</v>
      </c>
      <c r="D33" s="49"/>
      <c r="F33" s="49" t="s">
        <v>49</v>
      </c>
      <c r="G33" s="49"/>
      <c r="H33" s="49"/>
      <c r="I33" s="50"/>
    </row>
    <row r="34" spans="1:9" ht="30" customHeight="1" x14ac:dyDescent="0.25">
      <c r="C34" s="52"/>
      <c r="D34" s="52"/>
      <c r="F34" s="52"/>
      <c r="G34" s="52"/>
      <c r="H34" s="52"/>
    </row>
    <row r="35" spans="1:9" s="43" customFormat="1" ht="15" customHeight="1" x14ac:dyDescent="0.2">
      <c r="A35" s="44"/>
      <c r="C35" s="47" t="s">
        <v>50</v>
      </c>
      <c r="D35" s="51"/>
      <c r="F35" s="49"/>
      <c r="G35" s="52"/>
      <c r="H35" s="52"/>
      <c r="I35" s="52"/>
    </row>
    <row r="36" spans="1:9" s="46" customFormat="1" ht="21.95" customHeight="1" x14ac:dyDescent="0.2">
      <c r="A36" s="45"/>
      <c r="C36" s="49" t="s">
        <v>51</v>
      </c>
      <c r="D36" s="52"/>
      <c r="F36" s="49"/>
      <c r="G36" s="52"/>
      <c r="H36" s="52"/>
      <c r="I36" s="52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52"/>
      <c r="F38" s="49"/>
      <c r="G38" s="52"/>
      <c r="H38" s="52"/>
      <c r="I38" s="52"/>
    </row>
    <row r="39" spans="1:9" s="46" customFormat="1" ht="21.95" customHeight="1" x14ac:dyDescent="0.2">
      <c r="A39" s="45"/>
      <c r="C39" s="49"/>
      <c r="D39" s="52"/>
      <c r="F39" s="49"/>
      <c r="G39" s="52"/>
      <c r="H39" s="52"/>
      <c r="I39" s="52"/>
    </row>
    <row r="40" spans="1:9" ht="24" hidden="1" customHeight="1" x14ac:dyDescent="0.25">
      <c r="C40" s="52"/>
      <c r="D40" s="52"/>
      <c r="F40" s="52"/>
      <c r="G40" s="52"/>
      <c r="H40" s="52"/>
    </row>
    <row r="41" spans="1:9" ht="28.5" hidden="1" customHeight="1" x14ac:dyDescent="0.25">
      <c r="C41" s="52"/>
      <c r="D41" s="52"/>
      <c r="F41" s="52"/>
      <c r="G41" s="52"/>
      <c r="H41" s="52"/>
    </row>
    <row r="42" spans="1:9" hidden="1" x14ac:dyDescent="0.25">
      <c r="C42" s="52"/>
      <c r="D42" s="52"/>
      <c r="F42" s="52"/>
      <c r="G42" s="52"/>
      <c r="H42" s="52"/>
    </row>
    <row r="43" spans="1:9" ht="24" hidden="1" customHeight="1" x14ac:dyDescent="0.25">
      <c r="C43" s="52"/>
      <c r="D43" s="52"/>
      <c r="F43" s="52"/>
      <c r="G43" s="52"/>
      <c r="H43" s="52"/>
    </row>
  </sheetData>
  <mergeCells count="30"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40:D40"/>
    <mergeCell ref="C41:D41"/>
    <mergeCell ref="C38:D38"/>
    <mergeCell ref="F38:I38"/>
    <mergeCell ref="C39:D39"/>
    <mergeCell ref="F39:I39"/>
    <mergeCell ref="C2:H2"/>
    <mergeCell ref="C4:H4"/>
    <mergeCell ref="C5:H5"/>
    <mergeCell ref="C6:H6"/>
    <mergeCell ref="C29:H29"/>
    <mergeCell ref="C3:H3"/>
    <mergeCell ref="F32:I32"/>
    <mergeCell ref="F33:I33"/>
    <mergeCell ref="C35:D35"/>
    <mergeCell ref="F35:I35"/>
    <mergeCell ref="C36:D36"/>
    <mergeCell ref="F36:I36"/>
    <mergeCell ref="C33:D33"/>
    <mergeCell ref="C34:D34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DF387-0C58-44BF-9B82-C8F2B3919A1D}">
  <sheetPr>
    <tabColor rgb="FFFFFF00"/>
    <pageSetUpPr fitToPage="1"/>
  </sheetPr>
  <dimension ref="A1:R43"/>
  <sheetViews>
    <sheetView showGridLines="0" workbookViewId="0">
      <selection activeCell="D10" sqref="D10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3"/>
      <c r="D2" s="53"/>
      <c r="E2" s="53"/>
      <c r="F2" s="53"/>
      <c r="G2" s="53"/>
      <c r="H2" s="53"/>
      <c r="I2" s="3"/>
      <c r="J2" s="1"/>
      <c r="K2" s="1"/>
      <c r="L2" s="1"/>
      <c r="M2" s="1"/>
    </row>
    <row r="3" spans="1:14" x14ac:dyDescent="0.25">
      <c r="B3" s="1"/>
      <c r="C3" s="53" t="s">
        <v>44</v>
      </c>
      <c r="D3" s="53"/>
      <c r="E3" s="53"/>
      <c r="F3" s="53"/>
      <c r="G3" s="53"/>
      <c r="H3" s="53"/>
      <c r="I3" s="3"/>
      <c r="J3" s="1"/>
      <c r="K3" s="1"/>
      <c r="L3" s="1"/>
      <c r="M3" s="1"/>
    </row>
    <row r="4" spans="1:14" x14ac:dyDescent="0.25">
      <c r="B4" s="1"/>
      <c r="C4" s="53" t="s">
        <v>0</v>
      </c>
      <c r="D4" s="53"/>
      <c r="E4" s="53"/>
      <c r="F4" s="53"/>
      <c r="G4" s="53"/>
      <c r="H4" s="53"/>
      <c r="I4" s="3"/>
      <c r="J4" s="1"/>
      <c r="K4" s="1"/>
      <c r="L4" s="1"/>
      <c r="M4" s="1"/>
    </row>
    <row r="5" spans="1:14" x14ac:dyDescent="0.25">
      <c r="B5" s="1"/>
      <c r="C5" s="53" t="s">
        <v>53</v>
      </c>
      <c r="D5" s="53"/>
      <c r="E5" s="53"/>
      <c r="F5" s="53"/>
      <c r="G5" s="53"/>
      <c r="H5" s="53"/>
      <c r="I5" s="3"/>
      <c r="J5" s="1"/>
      <c r="K5" s="1"/>
      <c r="L5" s="1"/>
      <c r="M5" s="1"/>
    </row>
    <row r="6" spans="1:14" x14ac:dyDescent="0.25">
      <c r="B6" s="4"/>
      <c r="C6" s="53" t="s">
        <v>27</v>
      </c>
      <c r="D6" s="53"/>
      <c r="E6" s="53"/>
      <c r="F6" s="53"/>
      <c r="G6" s="53"/>
      <c r="H6" s="53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73467192.819999993</v>
      </c>
      <c r="E9" s="9">
        <f t="shared" si="0"/>
        <v>224401501.77999997</v>
      </c>
      <c r="F9" s="9">
        <f t="shared" si="0"/>
        <v>205056523.99000001</v>
      </c>
      <c r="G9" s="9">
        <f t="shared" si="0"/>
        <v>92812170.609999999</v>
      </c>
      <c r="H9" s="12">
        <f t="shared" si="0"/>
        <v>19344977.789999999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42087104.060000002</v>
      </c>
      <c r="E10" s="11">
        <f>SUM(E11:E17)</f>
        <v>222458741.95999998</v>
      </c>
      <c r="F10" s="11">
        <f>SUM(F11:F17)</f>
        <v>205056523.99000001</v>
      </c>
      <c r="G10" s="11">
        <f>SUM(G11:G17)</f>
        <v>59489322.030000001</v>
      </c>
      <c r="H10" s="12">
        <f>SUM(H11:H17)</f>
        <v>17402217.969999999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5055042.3099999996</v>
      </c>
      <c r="E11" s="14">
        <v>131073570.61</v>
      </c>
      <c r="F11" s="14">
        <v>116903078.81</v>
      </c>
      <c r="G11" s="15">
        <v>19225534.109999999</v>
      </c>
      <c r="H11" s="16">
        <v>14170491.800000001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37278932.939999998</v>
      </c>
      <c r="E12" s="14">
        <v>91385171.349999994</v>
      </c>
      <c r="F12" s="14">
        <v>88153445.180000007</v>
      </c>
      <c r="G12" s="15">
        <v>40510659.109999999</v>
      </c>
      <c r="H12" s="16">
        <v>3231726.17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0</v>
      </c>
      <c r="F13" s="14">
        <v>0</v>
      </c>
      <c r="G13" s="15">
        <v>-246871.19</v>
      </c>
      <c r="H13" s="16">
        <v>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31380088.759999994</v>
      </c>
      <c r="E18" s="11">
        <f>SUM(E19:E27)</f>
        <v>1942759.82</v>
      </c>
      <c r="F18" s="11">
        <f>SUM(F19:F27)</f>
        <v>0</v>
      </c>
      <c r="G18" s="11">
        <f>SUM(G19:G27)</f>
        <v>33322848.579999994</v>
      </c>
      <c r="H18" s="12">
        <f>SUM(H19:H27)</f>
        <v>1942759.82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35764032.990000002</v>
      </c>
      <c r="E22" s="14">
        <v>1942759.82</v>
      </c>
      <c r="F22" s="14">
        <v>0</v>
      </c>
      <c r="G22" s="15">
        <v>37706792.810000002</v>
      </c>
      <c r="H22" s="16">
        <v>1942759.82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-13342479.310000001</v>
      </c>
      <c r="E24" s="14">
        <v>0</v>
      </c>
      <c r="F24" s="14">
        <v>0</v>
      </c>
      <c r="G24" s="15">
        <v>-13342479.310000001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39" customHeight="1" x14ac:dyDescent="0.25">
      <c r="B29" s="1"/>
      <c r="C29" s="54" t="s">
        <v>45</v>
      </c>
      <c r="D29" s="54"/>
      <c r="E29" s="54"/>
      <c r="F29" s="54"/>
      <c r="G29" s="54"/>
      <c r="H29" s="54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52"/>
      <c r="D31" s="52"/>
      <c r="F31" s="52"/>
      <c r="G31" s="52"/>
      <c r="H31" s="52"/>
    </row>
    <row r="32" spans="1:17" ht="15" customHeight="1" x14ac:dyDescent="0.25">
      <c r="C32" s="47" t="s">
        <v>46</v>
      </c>
      <c r="D32" s="47"/>
      <c r="F32" s="47" t="s">
        <v>47</v>
      </c>
      <c r="G32" s="47"/>
      <c r="H32" s="47"/>
      <c r="I32" s="48"/>
    </row>
    <row r="33" spans="1:9" ht="15" customHeight="1" x14ac:dyDescent="0.25">
      <c r="C33" s="49" t="s">
        <v>48</v>
      </c>
      <c r="D33" s="49"/>
      <c r="F33" s="49" t="s">
        <v>49</v>
      </c>
      <c r="G33" s="49"/>
      <c r="H33" s="49"/>
      <c r="I33" s="50"/>
    </row>
    <row r="34" spans="1:9" ht="30" customHeight="1" x14ac:dyDescent="0.25">
      <c r="C34" s="52"/>
      <c r="D34" s="52"/>
      <c r="F34" s="52"/>
      <c r="G34" s="52"/>
      <c r="H34" s="52"/>
    </row>
    <row r="35" spans="1:9" s="43" customFormat="1" ht="15" customHeight="1" x14ac:dyDescent="0.2">
      <c r="A35" s="44"/>
      <c r="C35" s="47" t="s">
        <v>50</v>
      </c>
      <c r="D35" s="51"/>
      <c r="F35" s="49"/>
      <c r="G35" s="52"/>
      <c r="H35" s="52"/>
      <c r="I35" s="52"/>
    </row>
    <row r="36" spans="1:9" s="46" customFormat="1" ht="21.95" customHeight="1" x14ac:dyDescent="0.2">
      <c r="A36" s="45"/>
      <c r="C36" s="49" t="s">
        <v>51</v>
      </c>
      <c r="D36" s="52"/>
      <c r="F36" s="49"/>
      <c r="G36" s="52"/>
      <c r="H36" s="52"/>
      <c r="I36" s="52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52"/>
      <c r="F38" s="49"/>
      <c r="G38" s="52"/>
      <c r="H38" s="52"/>
      <c r="I38" s="52"/>
    </row>
    <row r="39" spans="1:9" s="46" customFormat="1" ht="21.95" customHeight="1" x14ac:dyDescent="0.2">
      <c r="A39" s="45"/>
      <c r="C39" s="49"/>
      <c r="D39" s="52"/>
      <c r="F39" s="49"/>
      <c r="G39" s="52"/>
      <c r="H39" s="52"/>
      <c r="I39" s="52"/>
    </row>
    <row r="40" spans="1:9" ht="24" hidden="1" customHeight="1" x14ac:dyDescent="0.25">
      <c r="C40" s="52"/>
      <c r="D40" s="52"/>
      <c r="F40" s="52"/>
      <c r="G40" s="52"/>
      <c r="H40" s="52"/>
    </row>
    <row r="41" spans="1:9" ht="28.5" hidden="1" customHeight="1" x14ac:dyDescent="0.25">
      <c r="C41" s="52"/>
      <c r="D41" s="52"/>
      <c r="F41" s="52"/>
      <c r="G41" s="52"/>
      <c r="H41" s="52"/>
    </row>
    <row r="42" spans="1:9" hidden="1" x14ac:dyDescent="0.25">
      <c r="C42" s="52"/>
      <c r="D42" s="52"/>
      <c r="F42" s="52"/>
      <c r="G42" s="52"/>
      <c r="H42" s="52"/>
    </row>
    <row r="43" spans="1:9" ht="24" hidden="1" customHeight="1" x14ac:dyDescent="0.25">
      <c r="C43" s="52"/>
      <c r="D43" s="52"/>
      <c r="F43" s="52"/>
      <c r="G43" s="52"/>
      <c r="H43" s="52"/>
    </row>
  </sheetData>
  <mergeCells count="30">
    <mergeCell ref="C39:D39"/>
    <mergeCell ref="F39:I39"/>
    <mergeCell ref="F32:I32"/>
    <mergeCell ref="F33:I33"/>
    <mergeCell ref="C35:D35"/>
    <mergeCell ref="F35:I35"/>
    <mergeCell ref="C36:D36"/>
    <mergeCell ref="F36:I36"/>
    <mergeCell ref="C2:H2"/>
    <mergeCell ref="C4:H4"/>
    <mergeCell ref="C5:H5"/>
    <mergeCell ref="C6:H6"/>
    <mergeCell ref="C29:H29"/>
    <mergeCell ref="C3:H3"/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F38:I38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8FC9-4F78-4F13-98F0-BB31B11402E7}">
  <sheetPr>
    <tabColor rgb="FFFFFF00"/>
    <pageSetUpPr fitToPage="1"/>
  </sheetPr>
  <dimension ref="A1:R43"/>
  <sheetViews>
    <sheetView showGridLines="0" tabSelected="1" workbookViewId="0">
      <selection activeCell="G15" sqref="G15"/>
    </sheetView>
  </sheetViews>
  <sheetFormatPr baseColWidth="10" defaultColWidth="0" defaultRowHeight="15" zeroHeight="1" x14ac:dyDescent="0.25"/>
  <cols>
    <col min="1" max="1" width="4" style="3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8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53"/>
      <c r="D2" s="53"/>
      <c r="E2" s="53"/>
      <c r="F2" s="53"/>
      <c r="G2" s="53"/>
      <c r="H2" s="53"/>
      <c r="I2" s="3"/>
      <c r="J2" s="1"/>
      <c r="K2" s="1"/>
      <c r="L2" s="1"/>
      <c r="M2" s="1"/>
    </row>
    <row r="3" spans="1:14" x14ac:dyDescent="0.25">
      <c r="B3" s="1"/>
      <c r="C3" s="53" t="s">
        <v>44</v>
      </c>
      <c r="D3" s="53"/>
      <c r="E3" s="53"/>
      <c r="F3" s="53"/>
      <c r="G3" s="53"/>
      <c r="H3" s="53"/>
      <c r="I3" s="3"/>
      <c r="J3" s="1"/>
      <c r="K3" s="1"/>
      <c r="L3" s="1"/>
      <c r="M3" s="1"/>
    </row>
    <row r="4" spans="1:14" x14ac:dyDescent="0.25">
      <c r="B4" s="1"/>
      <c r="C4" s="53" t="s">
        <v>0</v>
      </c>
      <c r="D4" s="53"/>
      <c r="E4" s="53"/>
      <c r="F4" s="53"/>
      <c r="G4" s="53"/>
      <c r="H4" s="53"/>
      <c r="I4" s="3"/>
      <c r="J4" s="1"/>
      <c r="K4" s="1"/>
      <c r="L4" s="1"/>
      <c r="M4" s="1"/>
    </row>
    <row r="5" spans="1:14" x14ac:dyDescent="0.25">
      <c r="B5" s="1"/>
      <c r="C5" s="53" t="s">
        <v>54</v>
      </c>
      <c r="D5" s="53"/>
      <c r="E5" s="53"/>
      <c r="F5" s="53"/>
      <c r="G5" s="53"/>
      <c r="H5" s="53"/>
      <c r="I5" s="3"/>
      <c r="J5" s="1"/>
      <c r="K5" s="1"/>
      <c r="L5" s="1"/>
      <c r="M5" s="1"/>
    </row>
    <row r="6" spans="1:14" x14ac:dyDescent="0.25">
      <c r="B6" s="4"/>
      <c r="C6" s="53" t="s">
        <v>27</v>
      </c>
      <c r="D6" s="53"/>
      <c r="E6" s="53"/>
      <c r="F6" s="53"/>
      <c r="G6" s="53"/>
      <c r="H6" s="53"/>
      <c r="I6" s="5"/>
      <c r="J6" s="5"/>
      <c r="K6" s="5"/>
      <c r="L6" s="5"/>
      <c r="M6" s="5"/>
    </row>
    <row r="7" spans="1:14" x14ac:dyDescent="0.25">
      <c r="B7" s="40"/>
      <c r="C7" s="41"/>
      <c r="D7" s="40"/>
      <c r="E7" s="40"/>
      <c r="F7" s="40"/>
      <c r="G7" s="40"/>
      <c r="H7" s="40"/>
      <c r="I7" s="40"/>
      <c r="J7" s="1"/>
      <c r="K7" s="1"/>
      <c r="L7" s="1"/>
      <c r="M7" s="1"/>
    </row>
    <row r="8" spans="1:14" x14ac:dyDescent="0.25">
      <c r="B8" s="22"/>
      <c r="C8" s="23" t="s">
        <v>1</v>
      </c>
      <c r="D8" s="24" t="s">
        <v>2</v>
      </c>
      <c r="E8" s="24" t="s">
        <v>3</v>
      </c>
      <c r="F8" s="25" t="s">
        <v>4</v>
      </c>
      <c r="G8" s="25" t="s">
        <v>5</v>
      </c>
      <c r="H8" s="23" t="s">
        <v>6</v>
      </c>
      <c r="I8" s="26"/>
      <c r="J8" s="6"/>
      <c r="K8" s="6"/>
      <c r="L8" s="6"/>
      <c r="M8" s="6"/>
    </row>
    <row r="9" spans="1:14" x14ac:dyDescent="0.25">
      <c r="B9" s="8"/>
      <c r="C9" s="27" t="s">
        <v>7</v>
      </c>
      <c r="D9" s="9">
        <f t="shared" ref="D9:I9" si="0">D10+D18</f>
        <v>73467192.819999993</v>
      </c>
      <c r="E9" s="9">
        <f t="shared" si="0"/>
        <v>243118402.11999997</v>
      </c>
      <c r="F9" s="9">
        <f t="shared" si="0"/>
        <v>225371872.84</v>
      </c>
      <c r="G9" s="9">
        <f t="shared" si="0"/>
        <v>91213722.099999994</v>
      </c>
      <c r="H9" s="12">
        <f t="shared" si="0"/>
        <v>17746529.280000001</v>
      </c>
      <c r="I9" s="13">
        <f t="shared" si="0"/>
        <v>0</v>
      </c>
      <c r="J9" s="1"/>
      <c r="K9" s="1"/>
      <c r="L9" s="1"/>
      <c r="M9" s="1"/>
    </row>
    <row r="10" spans="1:14" x14ac:dyDescent="0.25">
      <c r="A10" s="35"/>
      <c r="B10" s="36"/>
      <c r="C10" s="10" t="s">
        <v>8</v>
      </c>
      <c r="D10" s="11">
        <f>SUM(D11:D17)</f>
        <v>42087104.060000002</v>
      </c>
      <c r="E10" s="11">
        <f>SUM(E11:E17)</f>
        <v>241076297.46999997</v>
      </c>
      <c r="F10" s="11">
        <f>SUM(F11:F17)</f>
        <v>225371872.84</v>
      </c>
      <c r="G10" s="11">
        <f>SUM(G11:G17)</f>
        <v>57791528.689999998</v>
      </c>
      <c r="H10" s="12">
        <f>SUM(H11:H17)</f>
        <v>15704424.630000001</v>
      </c>
      <c r="I10" s="13"/>
      <c r="J10" s="1"/>
      <c r="K10" s="1"/>
      <c r="L10" s="1"/>
      <c r="M10" s="1"/>
    </row>
    <row r="11" spans="1:14" x14ac:dyDescent="0.25">
      <c r="A11" s="35" t="s">
        <v>28</v>
      </c>
      <c r="B11" s="37"/>
      <c r="C11" s="28" t="s">
        <v>9</v>
      </c>
      <c r="D11" s="14">
        <v>5055042.3099999996</v>
      </c>
      <c r="E11" s="14">
        <v>141503526.66999999</v>
      </c>
      <c r="F11" s="14">
        <v>127841854.86</v>
      </c>
      <c r="G11" s="15">
        <v>18716714.120000001</v>
      </c>
      <c r="H11" s="16">
        <v>13661671.810000001</v>
      </c>
      <c r="I11" s="17"/>
      <c r="J11" s="1"/>
      <c r="K11" s="1"/>
      <c r="L11" s="1"/>
      <c r="M11" s="1"/>
      <c r="N11" s="1"/>
    </row>
    <row r="12" spans="1:14" x14ac:dyDescent="0.25">
      <c r="A12" s="35" t="s">
        <v>29</v>
      </c>
      <c r="B12" s="37"/>
      <c r="C12" s="28" t="s">
        <v>10</v>
      </c>
      <c r="D12" s="14">
        <v>37278932.939999998</v>
      </c>
      <c r="E12" s="14">
        <v>99572770.799999997</v>
      </c>
      <c r="F12" s="14">
        <v>97530017.980000004</v>
      </c>
      <c r="G12" s="15">
        <v>39321685.759999998</v>
      </c>
      <c r="H12" s="16">
        <v>2042752.82</v>
      </c>
      <c r="I12" s="17"/>
      <c r="J12" s="1"/>
      <c r="K12" s="1"/>
      <c r="L12" s="1"/>
      <c r="M12" s="1"/>
      <c r="N12" s="1"/>
    </row>
    <row r="13" spans="1:14" x14ac:dyDescent="0.25">
      <c r="A13" s="35" t="s">
        <v>30</v>
      </c>
      <c r="B13" s="37"/>
      <c r="C13" s="28" t="s">
        <v>11</v>
      </c>
      <c r="D13" s="14">
        <v>-246871.19</v>
      </c>
      <c r="E13" s="14">
        <v>0</v>
      </c>
      <c r="F13" s="14">
        <v>0</v>
      </c>
      <c r="G13" s="15">
        <v>-246871.19</v>
      </c>
      <c r="H13" s="16">
        <v>0</v>
      </c>
      <c r="I13" s="17"/>
      <c r="J13" s="1"/>
      <c r="K13" s="1"/>
      <c r="L13" s="1"/>
      <c r="M13" s="1"/>
      <c r="N13" s="1"/>
    </row>
    <row r="14" spans="1:14" x14ac:dyDescent="0.25">
      <c r="A14" s="35" t="s">
        <v>31</v>
      </c>
      <c r="B14" s="37"/>
      <c r="C14" s="28" t="s">
        <v>12</v>
      </c>
      <c r="D14" s="14">
        <v>0</v>
      </c>
      <c r="E14" s="14">
        <v>0</v>
      </c>
      <c r="F14" s="14">
        <v>0</v>
      </c>
      <c r="G14" s="15">
        <v>0</v>
      </c>
      <c r="H14" s="16">
        <v>0</v>
      </c>
      <c r="I14" s="17"/>
      <c r="J14" s="1"/>
      <c r="K14" s="1"/>
      <c r="L14" s="1"/>
      <c r="M14" s="1"/>
      <c r="N14" s="1" t="s">
        <v>13</v>
      </c>
    </row>
    <row r="15" spans="1:14" x14ac:dyDescent="0.25">
      <c r="A15" s="35" t="s">
        <v>32</v>
      </c>
      <c r="B15" s="37"/>
      <c r="C15" s="28" t="s">
        <v>14</v>
      </c>
      <c r="D15" s="14">
        <v>0</v>
      </c>
      <c r="E15" s="14">
        <v>0</v>
      </c>
      <c r="F15" s="14">
        <v>0</v>
      </c>
      <c r="G15" s="15">
        <v>0</v>
      </c>
      <c r="H15" s="16">
        <v>0</v>
      </c>
      <c r="I15" s="17"/>
      <c r="J15" s="1"/>
      <c r="K15" s="1"/>
      <c r="L15" s="1"/>
      <c r="M15" s="1"/>
      <c r="N15" s="1"/>
    </row>
    <row r="16" spans="1:14" ht="15" customHeight="1" x14ac:dyDescent="0.25">
      <c r="A16" s="35" t="s">
        <v>33</v>
      </c>
      <c r="B16" s="37"/>
      <c r="C16" s="28" t="s">
        <v>15</v>
      </c>
      <c r="D16" s="14">
        <v>0</v>
      </c>
      <c r="E16" s="14">
        <v>0</v>
      </c>
      <c r="F16" s="14">
        <v>0</v>
      </c>
      <c r="G16" s="15">
        <v>0</v>
      </c>
      <c r="H16" s="16">
        <v>0</v>
      </c>
      <c r="I16" s="17"/>
      <c r="J16" s="1"/>
      <c r="K16" s="1"/>
      <c r="L16" s="1" t="s">
        <v>13</v>
      </c>
      <c r="M16" s="1"/>
      <c r="N16" s="1"/>
    </row>
    <row r="17" spans="1:17" x14ac:dyDescent="0.25">
      <c r="A17" s="35" t="s">
        <v>34</v>
      </c>
      <c r="B17" s="37"/>
      <c r="C17" s="28" t="s">
        <v>16</v>
      </c>
      <c r="D17" s="14">
        <v>0</v>
      </c>
      <c r="E17" s="14">
        <v>0</v>
      </c>
      <c r="F17" s="14">
        <v>0</v>
      </c>
      <c r="G17" s="15">
        <v>0</v>
      </c>
      <c r="H17" s="16">
        <v>0</v>
      </c>
      <c r="I17" s="17"/>
    </row>
    <row r="18" spans="1:17" x14ac:dyDescent="0.25">
      <c r="A18" s="35"/>
      <c r="B18" s="36"/>
      <c r="C18" s="10" t="s">
        <v>17</v>
      </c>
      <c r="D18" s="11">
        <f>SUM(D19:D27)</f>
        <v>31380088.759999994</v>
      </c>
      <c r="E18" s="11">
        <f>SUM(E19:E27)</f>
        <v>2042104.65</v>
      </c>
      <c r="F18" s="11">
        <f>SUM(F19:F27)</f>
        <v>0</v>
      </c>
      <c r="G18" s="11">
        <f>SUM(G19:G27)</f>
        <v>33422193.409999993</v>
      </c>
      <c r="H18" s="12">
        <f>SUM(H19:H27)</f>
        <v>2042104.65</v>
      </c>
      <c r="I18" s="13"/>
    </row>
    <row r="19" spans="1:17" x14ac:dyDescent="0.25">
      <c r="A19" s="35" t="s">
        <v>35</v>
      </c>
      <c r="B19" s="37"/>
      <c r="C19" s="28" t="s">
        <v>18</v>
      </c>
      <c r="D19" s="14">
        <v>0</v>
      </c>
      <c r="E19" s="14">
        <v>0</v>
      </c>
      <c r="F19" s="14">
        <v>0</v>
      </c>
      <c r="G19" s="15">
        <v>0</v>
      </c>
      <c r="H19" s="16">
        <v>0</v>
      </c>
      <c r="I19" s="17"/>
    </row>
    <row r="20" spans="1:17" ht="14.25" customHeight="1" x14ac:dyDescent="0.25">
      <c r="A20" s="35" t="s">
        <v>36</v>
      </c>
      <c r="B20" s="37"/>
      <c r="C20" s="28" t="s">
        <v>19</v>
      </c>
      <c r="D20" s="14">
        <v>0</v>
      </c>
      <c r="E20" s="14">
        <v>0</v>
      </c>
      <c r="F20" s="14">
        <v>0</v>
      </c>
      <c r="G20" s="15">
        <v>0</v>
      </c>
      <c r="H20" s="16">
        <v>0</v>
      </c>
      <c r="I20" s="17"/>
    </row>
    <row r="21" spans="1:17" ht="24" x14ac:dyDescent="0.25">
      <c r="A21" s="35" t="s">
        <v>37</v>
      </c>
      <c r="B21" s="37"/>
      <c r="C21" s="28" t="s">
        <v>20</v>
      </c>
      <c r="D21" s="14">
        <v>1308880.4099999999</v>
      </c>
      <c r="E21" s="14">
        <v>0</v>
      </c>
      <c r="F21" s="14">
        <v>0</v>
      </c>
      <c r="G21" s="15">
        <v>1308880.4099999999</v>
      </c>
      <c r="H21" s="16">
        <v>0</v>
      </c>
      <c r="I21" s="17"/>
    </row>
    <row r="22" spans="1:17" x14ac:dyDescent="0.25">
      <c r="A22" s="35" t="s">
        <v>38</v>
      </c>
      <c r="B22" s="37"/>
      <c r="C22" s="28" t="s">
        <v>21</v>
      </c>
      <c r="D22" s="14">
        <v>35764032.990000002</v>
      </c>
      <c r="E22" s="14">
        <v>2042104.65</v>
      </c>
      <c r="F22" s="14">
        <v>0</v>
      </c>
      <c r="G22" s="15">
        <v>37806137.640000001</v>
      </c>
      <c r="H22" s="16">
        <v>2042104.65</v>
      </c>
      <c r="I22" s="17"/>
    </row>
    <row r="23" spans="1:17" x14ac:dyDescent="0.25">
      <c r="A23" s="35" t="s">
        <v>39</v>
      </c>
      <c r="B23" s="37"/>
      <c r="C23" s="28" t="s">
        <v>22</v>
      </c>
      <c r="D23" s="14">
        <v>4821245.12</v>
      </c>
      <c r="E23" s="14">
        <v>0</v>
      </c>
      <c r="F23" s="14">
        <v>0</v>
      </c>
      <c r="G23" s="15">
        <v>4821245.12</v>
      </c>
      <c r="H23" s="16">
        <v>0</v>
      </c>
      <c r="I23" s="17"/>
    </row>
    <row r="24" spans="1:17" ht="23.25" customHeight="1" x14ac:dyDescent="0.25">
      <c r="A24" s="35" t="s">
        <v>40</v>
      </c>
      <c r="B24" s="37"/>
      <c r="C24" s="28" t="s">
        <v>23</v>
      </c>
      <c r="D24" s="14">
        <v>-13342479.310000001</v>
      </c>
      <c r="E24" s="14">
        <v>0</v>
      </c>
      <c r="F24" s="14">
        <v>0</v>
      </c>
      <c r="G24" s="15">
        <v>-13342479.310000001</v>
      </c>
      <c r="H24" s="16">
        <v>0</v>
      </c>
      <c r="I24" s="17"/>
    </row>
    <row r="25" spans="1:17" x14ac:dyDescent="0.25">
      <c r="A25" s="35" t="s">
        <v>41</v>
      </c>
      <c r="B25" s="37"/>
      <c r="C25" s="28" t="s">
        <v>24</v>
      </c>
      <c r="D25" s="14">
        <v>2828409.55</v>
      </c>
      <c r="E25" s="14">
        <v>0</v>
      </c>
      <c r="F25" s="14">
        <v>0</v>
      </c>
      <c r="G25" s="15">
        <v>2828409.55</v>
      </c>
      <c r="H25" s="16">
        <v>0</v>
      </c>
      <c r="I25" s="17"/>
    </row>
    <row r="26" spans="1:17" ht="23.25" customHeight="1" x14ac:dyDescent="0.25">
      <c r="A26" s="35" t="s">
        <v>42</v>
      </c>
      <c r="B26" s="37"/>
      <c r="C26" s="28" t="s">
        <v>25</v>
      </c>
      <c r="D26" s="14">
        <v>0</v>
      </c>
      <c r="E26" s="14">
        <v>0</v>
      </c>
      <c r="F26" s="14">
        <v>0</v>
      </c>
      <c r="G26" s="15">
        <v>0</v>
      </c>
      <c r="H26" s="16">
        <v>0</v>
      </c>
      <c r="I26" s="17"/>
    </row>
    <row r="27" spans="1:17" x14ac:dyDescent="0.25">
      <c r="A27" s="35" t="s">
        <v>43</v>
      </c>
      <c r="B27" s="38"/>
      <c r="C27" s="29" t="s">
        <v>26</v>
      </c>
      <c r="D27" s="18">
        <v>0</v>
      </c>
      <c r="E27" s="18">
        <v>0</v>
      </c>
      <c r="F27" s="18">
        <v>0</v>
      </c>
      <c r="G27" s="19">
        <v>0</v>
      </c>
      <c r="H27" s="20">
        <v>0</v>
      </c>
      <c r="I27" s="21"/>
    </row>
    <row r="28" spans="1:17" x14ac:dyDescent="0.25">
      <c r="B28" s="2"/>
      <c r="C28" s="31"/>
      <c r="D28" s="32"/>
      <c r="E28" s="32"/>
      <c r="F28" s="32"/>
      <c r="G28" s="33"/>
      <c r="H28" s="33"/>
      <c r="I28" s="2"/>
    </row>
    <row r="29" spans="1:17" ht="45.75" customHeight="1" x14ac:dyDescent="0.25">
      <c r="B29" s="1"/>
      <c r="C29" s="54" t="s">
        <v>45</v>
      </c>
      <c r="D29" s="54"/>
      <c r="E29" s="54"/>
      <c r="F29" s="54"/>
      <c r="G29" s="54"/>
      <c r="H29" s="54"/>
      <c r="I29" s="7"/>
      <c r="J29" s="7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0"/>
      <c r="D30" s="30"/>
      <c r="E30" s="30"/>
      <c r="F30" s="30"/>
      <c r="G30" s="30"/>
      <c r="H30" s="30"/>
      <c r="I30" s="7"/>
      <c r="J30" s="7"/>
      <c r="K30" s="1"/>
      <c r="L30" s="1"/>
      <c r="M30" s="1"/>
      <c r="N30" s="1"/>
      <c r="O30" s="1"/>
      <c r="P30" s="1"/>
      <c r="Q30" s="1"/>
    </row>
    <row r="31" spans="1:17" x14ac:dyDescent="0.25">
      <c r="C31" s="52"/>
      <c r="D31" s="52"/>
      <c r="F31" s="52"/>
      <c r="G31" s="52"/>
      <c r="H31" s="52"/>
    </row>
    <row r="32" spans="1:17" ht="15" customHeight="1" x14ac:dyDescent="0.25">
      <c r="C32" s="47" t="s">
        <v>46</v>
      </c>
      <c r="D32" s="47"/>
      <c r="F32" s="47" t="s">
        <v>47</v>
      </c>
      <c r="G32" s="47"/>
      <c r="H32" s="47"/>
      <c r="I32" s="48"/>
    </row>
    <row r="33" spans="1:9" ht="15" customHeight="1" x14ac:dyDescent="0.25">
      <c r="C33" s="49" t="s">
        <v>48</v>
      </c>
      <c r="D33" s="49"/>
      <c r="F33" s="49" t="s">
        <v>49</v>
      </c>
      <c r="G33" s="49"/>
      <c r="H33" s="49"/>
      <c r="I33" s="50"/>
    </row>
    <row r="34" spans="1:9" ht="30" customHeight="1" x14ac:dyDescent="0.25">
      <c r="C34" s="52"/>
      <c r="D34" s="52"/>
      <c r="F34" s="52"/>
      <c r="G34" s="52"/>
      <c r="H34" s="52"/>
    </row>
    <row r="35" spans="1:9" s="43" customFormat="1" ht="15" customHeight="1" x14ac:dyDescent="0.2">
      <c r="A35" s="44"/>
      <c r="C35" s="47" t="s">
        <v>50</v>
      </c>
      <c r="D35" s="51"/>
      <c r="F35" s="49"/>
      <c r="G35" s="52"/>
      <c r="H35" s="52"/>
      <c r="I35" s="52"/>
    </row>
    <row r="36" spans="1:9" s="46" customFormat="1" ht="21.95" customHeight="1" x14ac:dyDescent="0.2">
      <c r="A36" s="45"/>
      <c r="C36" s="49" t="s">
        <v>51</v>
      </c>
      <c r="D36" s="52"/>
      <c r="F36" s="49"/>
      <c r="G36" s="52"/>
      <c r="H36" s="52"/>
      <c r="I36" s="52"/>
    </row>
    <row r="37" spans="1:9" s="46" customFormat="1" ht="21.95" customHeight="1" x14ac:dyDescent="0.2">
      <c r="A37" s="45"/>
      <c r="C37" s="42"/>
      <c r="D37" s="39"/>
      <c r="F37" s="42"/>
      <c r="G37" s="39"/>
      <c r="H37" s="39"/>
      <c r="I37" s="39"/>
    </row>
    <row r="38" spans="1:9" s="46" customFormat="1" ht="15" customHeight="1" x14ac:dyDescent="0.2">
      <c r="A38" s="45"/>
      <c r="C38" s="49"/>
      <c r="D38" s="52"/>
      <c r="F38" s="49"/>
      <c r="G38" s="52"/>
      <c r="H38" s="52"/>
      <c r="I38" s="52"/>
    </row>
    <row r="39" spans="1:9" s="46" customFormat="1" ht="21.95" customHeight="1" x14ac:dyDescent="0.2">
      <c r="A39" s="45"/>
      <c r="C39" s="49"/>
      <c r="D39" s="52"/>
      <c r="F39" s="49"/>
      <c r="G39" s="52"/>
      <c r="H39" s="52"/>
      <c r="I39" s="52"/>
    </row>
    <row r="40" spans="1:9" ht="24" hidden="1" customHeight="1" x14ac:dyDescent="0.25">
      <c r="C40" s="52"/>
      <c r="D40" s="52"/>
      <c r="F40" s="52"/>
      <c r="G40" s="52"/>
      <c r="H40" s="52"/>
    </row>
    <row r="41" spans="1:9" ht="28.5" hidden="1" customHeight="1" x14ac:dyDescent="0.25">
      <c r="C41" s="52"/>
      <c r="D41" s="52"/>
      <c r="F41" s="52"/>
      <c r="G41" s="52"/>
      <c r="H41" s="52"/>
    </row>
    <row r="42" spans="1:9" hidden="1" x14ac:dyDescent="0.25">
      <c r="C42" s="52"/>
      <c r="D42" s="52"/>
      <c r="F42" s="52"/>
      <c r="G42" s="52"/>
      <c r="H42" s="52"/>
    </row>
    <row r="43" spans="1:9" ht="24" hidden="1" customHeight="1" x14ac:dyDescent="0.25">
      <c r="C43" s="52"/>
      <c r="D43" s="52"/>
      <c r="F43" s="52"/>
      <c r="G43" s="52"/>
      <c r="H43" s="52"/>
    </row>
  </sheetData>
  <mergeCells count="30">
    <mergeCell ref="C39:D39"/>
    <mergeCell ref="F39:I39"/>
    <mergeCell ref="F32:I32"/>
    <mergeCell ref="F33:I33"/>
    <mergeCell ref="C35:D35"/>
    <mergeCell ref="F35:I35"/>
    <mergeCell ref="C36:D36"/>
    <mergeCell ref="F36:I36"/>
    <mergeCell ref="C2:H2"/>
    <mergeCell ref="C4:H4"/>
    <mergeCell ref="C5:H5"/>
    <mergeCell ref="C6:H6"/>
    <mergeCell ref="C29:H29"/>
    <mergeCell ref="C3:H3"/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F38:I38"/>
  </mergeCells>
  <printOptions horizontalCentered="1" verticalCentered="1"/>
  <pageMargins left="0.31496062992125984" right="0.31496062992125984" top="0.35433070866141736" bottom="0.35433070866141736" header="0.31496062992125984" footer="0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2025-07-31T16:38:26Z</cp:lastPrinted>
  <dcterms:created xsi:type="dcterms:W3CDTF">2014-09-29T18:59:31Z</dcterms:created>
  <dcterms:modified xsi:type="dcterms:W3CDTF">2025-10-15T18:14:46Z</dcterms:modified>
</cp:coreProperties>
</file>