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1 EDO FINAN 1-2024\"/>
    </mc:Choice>
  </mc:AlternateContent>
  <xr:revisionPtr revIDLastSave="0" documentId="13_ncr:1_{52E9D825-41BB-4E0E-887E-61CDDBC219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3OUuqcVKjeGWS4KiY3/jjLO0wzdK5NwXSTlx3/q9u0="/>
    </ext>
  </extLst>
</workbook>
</file>

<file path=xl/calcChain.xml><?xml version="1.0" encoding="utf-8"?>
<calcChain xmlns="http://schemas.openxmlformats.org/spreadsheetml/2006/main">
  <c r="H18" i="1" l="1"/>
  <c r="G18" i="1"/>
  <c r="F18" i="1"/>
  <c r="E18" i="1"/>
  <c r="E9" i="1" s="1"/>
  <c r="D18" i="1"/>
  <c r="H10" i="1"/>
  <c r="G10" i="1"/>
  <c r="F10" i="1"/>
  <c r="F9" i="1" s="1"/>
  <c r="E10" i="1"/>
  <c r="D10" i="1"/>
  <c r="I9" i="1"/>
  <c r="H9" i="1"/>
  <c r="G9" i="1"/>
  <c r="D9" i="1"/>
  <c r="H18" i="3"/>
  <c r="G18" i="3"/>
  <c r="F18" i="3"/>
  <c r="E18" i="3"/>
  <c r="E9" i="3" s="1"/>
  <c r="D18" i="3"/>
  <c r="H10" i="3"/>
  <c r="G10" i="3"/>
  <c r="F10" i="3"/>
  <c r="F9" i="3" s="1"/>
  <c r="E10" i="3"/>
  <c r="D10" i="3"/>
  <c r="I9" i="3"/>
  <c r="H9" i="3"/>
  <c r="G9" i="3"/>
  <c r="D9" i="3"/>
  <c r="H18" i="2"/>
  <c r="G18" i="2"/>
  <c r="F18" i="2"/>
  <c r="E18" i="2"/>
  <c r="E9" i="2" s="1"/>
  <c r="D18" i="2"/>
  <c r="H10" i="2"/>
  <c r="G10" i="2"/>
  <c r="F10" i="2"/>
  <c r="F9" i="2" s="1"/>
  <c r="E10" i="2"/>
  <c r="D10" i="2"/>
  <c r="I9" i="2"/>
  <c r="H9" i="2"/>
  <c r="G9" i="2"/>
  <c r="D9" i="2"/>
</calcChain>
</file>

<file path=xl/sharedStrings.xml><?xml version="1.0" encoding="utf-8"?>
<sst xmlns="http://schemas.openxmlformats.org/spreadsheetml/2006/main" count="162" uniqueCount="55">
  <si>
    <t>Comisión de Agua y Alcantarillado del Municipio de Tulancingo de Bravo, Hidalgo</t>
  </si>
  <si>
    <t>Estado Analítico del Activo</t>
  </si>
  <si>
    <t>(Cifras en Pesos)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</si>
  <si>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</si>
  <si>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</si>
  <si>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</si>
  <si>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</si>
  <si>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</si>
  <si>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</si>
  <si>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</si>
  <si>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</si>
  <si>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1110</t>
  </si>
  <si>
    <t>Efectivo y Equivalentes</t>
  </si>
  <si>
    <t>1120</t>
  </si>
  <si>
    <t>Derechos a Recibir Efectivo o Equivalentes</t>
  </si>
  <si>
    <t>1130</t>
  </si>
  <si>
    <t>Derechos a Recibir Bienes o Servicios</t>
  </si>
  <si>
    <t>1140</t>
  </si>
  <si>
    <t xml:space="preserve">Inventarios </t>
  </si>
  <si>
    <t xml:space="preserve"> </t>
  </si>
  <si>
    <t>1150</t>
  </si>
  <si>
    <t>Almacenes</t>
  </si>
  <si>
    <t>1160</t>
  </si>
  <si>
    <t>Estimación por Pérdida o Deterioro de Activos Circulantes</t>
  </si>
  <si>
    <t>1190</t>
  </si>
  <si>
    <t>Otros Activos  Circulantes</t>
  </si>
  <si>
    <t>Activo No Circulante</t>
  </si>
  <si>
    <t>1210</t>
  </si>
  <si>
    <t>Inversiones Financieras a Largo Plazo</t>
  </si>
  <si>
    <t>1220</t>
  </si>
  <si>
    <t>Derechos a Recibir Efectivo o Equivalentes a Largo Plazo</t>
  </si>
  <si>
    <t>1230</t>
  </si>
  <si>
    <t>Bienes Inmuebles, Infraestructura y Construcciones en Proceso</t>
  </si>
  <si>
    <t>1240</t>
  </si>
  <si>
    <t xml:space="preserve">Bienes Muebles </t>
  </si>
  <si>
    <t>1250</t>
  </si>
  <si>
    <t>Activos Intangibles</t>
  </si>
  <si>
    <t>1260</t>
  </si>
  <si>
    <t>Depreciación, Deterioro y Amortización Acumulada de Bienes</t>
  </si>
  <si>
    <t>1270</t>
  </si>
  <si>
    <t>Activos Diferidos</t>
  </si>
  <si>
    <t>1280</t>
  </si>
  <si>
    <t>Estimación por Pérdida o Deterioro de Activos no Circulantes</t>
  </si>
  <si>
    <t>1290</t>
  </si>
  <si>
    <t>Otros Activos no Circulantes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</si>
  <si>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</si>
  <si>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</si>
  <si>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</si>
  <si>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</si>
  <si>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</si>
  <si>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</si>
  <si>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29 de Febrero de 2024</t>
  </si>
  <si>
    <t>Del 1 de Enero al 31 de Marzo de 2024</t>
  </si>
  <si>
    <t>Del 1 de Enero al 31 de Enero de 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</si>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</sst>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8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5" fillId="0" borderId="1"/>
    <xf numFmtId="0" fontId="5" fillId="0" borderId="1"/>
  </cellStyleXfs>
  <cellXfs count="57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vertical="top"/>
    </xf>
    <xf numFmtId="0" fontId="4" fillId="2" borderId="1" xfId="0" applyFont="1" applyFill="1" applyBorder="1"/>
    <xf numFmtId="0" fontId="3" fillId="2" borderId="0" xfId="0" applyFont="1" applyFill="1"/>
    <xf numFmtId="0" fontId="4" fillId="2" borderId="1" xfId="2" applyNumberFormat="1" applyFont="1" applyFill="1" applyAlignment="1">
      <alignment horizontal="centerContinuous" vertical="center"/>
    </xf>
    <xf numFmtId="0" fontId="6" fillId="2" borderId="1" xfId="0" applyFont="1" applyFill="1" applyBorder="1" applyAlignment="1">
      <alignment horizontal="left"/>
    </xf>
    <xf numFmtId="0" fontId="4" fillId="2" borderId="1" xfId="2" applyNumberFormat="1" applyFont="1" applyFill="1" applyAlignment="1">
      <alignment vertical="center"/>
    </xf>
    <xf numFmtId="0" fontId="4" fillId="2" borderId="1" xfId="2" applyNumberFormat="1" applyFont="1" applyFill="1" applyAlignment="1">
      <alignment horizontal="left" vertical="center"/>
    </xf>
    <xf numFmtId="0" fontId="7" fillId="3" borderId="2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8" fillId="2" borderId="6" xfId="0" applyFont="1" applyFill="1" applyBorder="1" applyAlignment="1">
      <alignment vertical="top"/>
    </xf>
    <xf numFmtId="0" fontId="8" fillId="2" borderId="7" xfId="0" applyFont="1" applyFill="1" applyBorder="1" applyAlignment="1">
      <alignment horizontal="left" vertical="top" wrapText="1"/>
    </xf>
    <xf numFmtId="3" fontId="8" fillId="2" borderId="8" xfId="0" applyNumberFormat="1" applyFont="1" applyFill="1" applyBorder="1" applyAlignment="1">
      <alignment vertical="top"/>
    </xf>
    <xf numFmtId="3" fontId="8" fillId="2" borderId="9" xfId="1" applyNumberFormat="1" applyFont="1" applyFill="1" applyBorder="1" applyAlignment="1">
      <alignment vertical="top"/>
    </xf>
    <xf numFmtId="0" fontId="9" fillId="2" borderId="10" xfId="0" applyFont="1" applyFill="1" applyBorder="1" applyAlignment="1">
      <alignment vertical="top"/>
    </xf>
    <xf numFmtId="0" fontId="2" fillId="0" borderId="11" xfId="0" applyFont="1" applyBorder="1"/>
    <xf numFmtId="0" fontId="9" fillId="2" borderId="9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wrapText="1" indent="1"/>
    </xf>
    <xf numFmtId="3" fontId="8" fillId="2" borderId="12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wrapText="1" indent="2"/>
    </xf>
    <xf numFmtId="3" fontId="6" fillId="2" borderId="12" xfId="1" applyNumberFormat="1" applyFont="1" applyFill="1" applyBorder="1" applyAlignment="1" applyProtection="1">
      <alignment vertical="top"/>
      <protection locked="0"/>
    </xf>
    <xf numFmtId="3" fontId="6" fillId="2" borderId="12" xfId="1" applyNumberFormat="1" applyFont="1" applyFill="1" applyBorder="1" applyAlignment="1">
      <alignment vertical="top"/>
    </xf>
    <xf numFmtId="3" fontId="6" fillId="2" borderId="9" xfId="1" applyNumberFormat="1" applyFont="1" applyFill="1" applyBorder="1" applyAlignment="1">
      <alignment vertical="top"/>
    </xf>
    <xf numFmtId="0" fontId="3" fillId="2" borderId="10" xfId="0" applyFont="1" applyFill="1" applyBorder="1" applyAlignment="1">
      <alignment vertical="top"/>
    </xf>
    <xf numFmtId="0" fontId="3" fillId="2" borderId="13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3" fontId="6" fillId="2" borderId="14" xfId="1" applyNumberFormat="1" applyFont="1" applyFill="1" applyBorder="1" applyAlignment="1" applyProtection="1">
      <alignment vertical="top"/>
      <protection locked="0"/>
    </xf>
    <xf numFmtId="3" fontId="6" fillId="2" borderId="14" xfId="1" applyNumberFormat="1" applyFont="1" applyFill="1" applyBorder="1" applyAlignment="1">
      <alignment vertical="top"/>
    </xf>
    <xf numFmtId="3" fontId="6" fillId="2" borderId="13" xfId="1" applyNumberFormat="1" applyFont="1" applyFill="1" applyBorder="1" applyAlignment="1">
      <alignment vertical="top"/>
    </xf>
    <xf numFmtId="0" fontId="3" fillId="2" borderId="15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 indent="2"/>
    </xf>
    <xf numFmtId="3" fontId="6" fillId="2" borderId="1" xfId="1" applyNumberFormat="1" applyFont="1" applyFill="1" applyBorder="1" applyAlignment="1" applyProtection="1">
      <alignment vertical="top"/>
      <protection locked="0"/>
    </xf>
    <xf numFmtId="3" fontId="6" fillId="2" borderId="1" xfId="1" applyNumberFormat="1" applyFont="1" applyFill="1" applyBorder="1" applyAlignment="1">
      <alignment vertical="top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0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0" fontId="0" fillId="0" borderId="16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4">
    <cellStyle name="=C:\WINNT\SYSTEM32\COMMAND.COM" xfId="2" xr:uid="{FD0F70C2-8005-4E9D-9508-7CF1C0E7B8C7}"/>
    <cellStyle name="Millares" xfId="1" builtinId="3"/>
    <cellStyle name="Normal" xfId="0" builtinId="0"/>
    <cellStyle name="Normal 2" xfId="3" xr:uid="{831B74CC-036D-43EA-8582-EE7F4C544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VR1000"/>
  <sheetViews>
    <sheetView showGridLines="0" tabSelected="1" workbookViewId="0">
      <selection activeCell="F20" sqref="F20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56"/>
      <c r="D2" s="56"/>
      <c r="E2" s="56"/>
      <c r="F2" s="56"/>
      <c r="G2" s="56"/>
      <c r="H2" s="56"/>
      <c r="I2" s="4"/>
      <c r="J2" s="5"/>
      <c r="K2" s="5"/>
      <c r="L2" s="2"/>
      <c r="M2" s="2"/>
    </row>
    <row r="3" spans="1:14" ht="15" x14ac:dyDescent="0.25">
      <c r="B3" s="2"/>
      <c r="C3" s="56" t="s">
        <v>0</v>
      </c>
      <c r="D3" s="56"/>
      <c r="E3" s="56"/>
      <c r="F3" s="56"/>
      <c r="G3" s="56"/>
      <c r="H3" s="56"/>
      <c r="I3" s="4"/>
      <c r="J3" s="5"/>
      <c r="K3" s="5"/>
      <c r="L3" s="2"/>
      <c r="M3" s="2"/>
    </row>
    <row r="4" spans="1:14" ht="15" x14ac:dyDescent="0.25">
      <c r="B4" s="2"/>
      <c r="C4" s="56" t="s">
        <v>1</v>
      </c>
      <c r="D4" s="56"/>
      <c r="E4" s="56"/>
      <c r="F4" s="56"/>
      <c r="G4" s="56"/>
      <c r="H4" s="56"/>
      <c r="I4" s="4"/>
      <c r="J4" s="5"/>
      <c r="K4" s="5"/>
      <c r="L4" s="2"/>
      <c r="M4" s="2"/>
    </row>
    <row r="5" spans="1:14" ht="15" x14ac:dyDescent="0.25">
      <c r="B5" s="2"/>
      <c r="C5" s="56" t="s">
        <v>53</v>
      </c>
      <c r="D5" s="56"/>
      <c r="E5" s="56"/>
      <c r="F5" s="56"/>
      <c r="G5" s="56"/>
      <c r="H5" s="56"/>
      <c r="I5" s="4"/>
      <c r="J5" s="5"/>
      <c r="K5" s="5"/>
      <c r="L5" s="2"/>
      <c r="M5" s="2"/>
    </row>
    <row r="6" spans="1:14" ht="15" x14ac:dyDescent="0.25">
      <c r="B6" s="6"/>
      <c r="C6" s="56" t="s">
        <v>2</v>
      </c>
      <c r="D6" s="56"/>
      <c r="E6" s="56"/>
      <c r="F6" s="56"/>
      <c r="G6" s="56"/>
      <c r="H6" s="56"/>
      <c r="I6" s="7"/>
      <c r="J6" s="7"/>
      <c r="K6" s="7"/>
      <c r="L6" s="7"/>
      <c r="M6" s="7"/>
    </row>
    <row r="7" spans="1:14" ht="15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ht="15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ht="15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76331427.230000004</v>
      </c>
      <c r="F9" s="18">
        <f t="shared" si="0"/>
        <v>55644969.869999997</v>
      </c>
      <c r="G9" s="18">
        <f t="shared" si="0"/>
        <v>91979563.219999999</v>
      </c>
      <c r="H9" s="19">
        <f t="shared" si="0"/>
        <v>20686457.359999999</v>
      </c>
      <c r="I9" s="20">
        <f t="shared" si="0"/>
        <v>0</v>
      </c>
      <c r="J9" s="5"/>
      <c r="K9" s="5"/>
      <c r="L9" s="2"/>
      <c r="M9" s="2"/>
    </row>
    <row r="10" spans="1:14" ht="15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75864311.75</v>
      </c>
      <c r="F10" s="24">
        <f>SUM(F11:F17)</f>
        <v>55644969.869999997</v>
      </c>
      <c r="G10" s="24">
        <f>SUM(G11:G17)</f>
        <v>55823557.020000003</v>
      </c>
      <c r="H10" s="19">
        <f>SUM(H11:H17)</f>
        <v>20219341.879999999</v>
      </c>
      <c r="I10" s="20"/>
      <c r="J10" s="5"/>
      <c r="K10" s="5"/>
      <c r="L10" s="2"/>
      <c r="M10" s="2"/>
    </row>
    <row r="11" spans="1:14" ht="15" x14ac:dyDescent="0.25">
      <c r="A11" s="21" t="s">
        <v>11</v>
      </c>
      <c r="B11" s="25"/>
      <c r="C11" s="26" t="s">
        <v>12</v>
      </c>
      <c r="D11" s="27">
        <v>1391014.86</v>
      </c>
      <c r="E11" s="27">
        <v>38053585.82</v>
      </c>
      <c r="F11" s="27">
        <v>17645450.57</v>
      </c>
      <c r="G11" s="28">
        <v>21799150.109999999</v>
      </c>
      <c r="H11" s="29">
        <v>20408135.25</v>
      </c>
      <c r="I11" s="30"/>
      <c r="J11" s="5"/>
      <c r="K11" s="5"/>
      <c r="L11" s="2"/>
      <c r="M11" s="2"/>
      <c r="N11" s="2"/>
    </row>
    <row r="12" spans="1:14" ht="15" x14ac:dyDescent="0.25">
      <c r="A12" s="21" t="s">
        <v>13</v>
      </c>
      <c r="B12" s="25"/>
      <c r="C12" s="26" t="s">
        <v>14</v>
      </c>
      <c r="D12" s="27">
        <v>34460071.469999999</v>
      </c>
      <c r="E12" s="27">
        <v>37810725.93</v>
      </c>
      <c r="F12" s="27">
        <v>37999519.299999997</v>
      </c>
      <c r="G12" s="28">
        <v>34271278.100000001</v>
      </c>
      <c r="H12" s="29">
        <v>-188793.37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15</v>
      </c>
      <c r="B13" s="25"/>
      <c r="C13" s="26" t="s">
        <v>16</v>
      </c>
      <c r="D13" s="27">
        <v>-246871.19</v>
      </c>
      <c r="E13" s="27">
        <v>0</v>
      </c>
      <c r="F13" s="27">
        <v>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ht="15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ht="15" x14ac:dyDescent="0.25">
      <c r="A17" s="21" t="s">
        <v>24</v>
      </c>
      <c r="B17" s="25"/>
      <c r="C17" s="26" t="s">
        <v>25</v>
      </c>
      <c r="D17" s="27">
        <v>0</v>
      </c>
      <c r="E17" s="27">
        <v>0</v>
      </c>
      <c r="F17" s="27">
        <v>0</v>
      </c>
      <c r="G17" s="28">
        <v>0</v>
      </c>
      <c r="H17" s="29">
        <v>0</v>
      </c>
      <c r="I17" s="30"/>
    </row>
    <row r="18" spans="1:17" ht="15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467115.48</v>
      </c>
      <c r="F18" s="24">
        <f>SUM(F19:F27)</f>
        <v>0</v>
      </c>
      <c r="G18" s="24">
        <f>SUM(G19:G27)</f>
        <v>36156006.199999996</v>
      </c>
      <c r="H18" s="19">
        <f>SUM(H19:H27)</f>
        <v>467115.48</v>
      </c>
      <c r="I18" s="20"/>
    </row>
    <row r="19" spans="1:17" ht="15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0</v>
      </c>
      <c r="F21" s="27">
        <v>0</v>
      </c>
      <c r="G21" s="28">
        <v>1308880.4099999999</v>
      </c>
      <c r="H21" s="29">
        <v>0</v>
      </c>
      <c r="I21" s="30"/>
    </row>
    <row r="22" spans="1:17" ht="15" x14ac:dyDescent="0.25">
      <c r="A22" s="21" t="s">
        <v>33</v>
      </c>
      <c r="B22" s="25"/>
      <c r="C22" s="26" t="s">
        <v>34</v>
      </c>
      <c r="D22" s="27">
        <v>34245297.219999999</v>
      </c>
      <c r="E22" s="27">
        <v>467115.48</v>
      </c>
      <c r="F22" s="27">
        <v>0</v>
      </c>
      <c r="G22" s="28">
        <v>34712412.700000003</v>
      </c>
      <c r="H22" s="29">
        <v>467115.48</v>
      </c>
      <c r="I22" s="30"/>
    </row>
    <row r="23" spans="1:17" ht="15" x14ac:dyDescent="0.25">
      <c r="A23" s="21" t="s">
        <v>35</v>
      </c>
      <c r="B23" s="25"/>
      <c r="C23" s="26" t="s">
        <v>36</v>
      </c>
      <c r="D23" s="27">
        <v>4541245.12</v>
      </c>
      <c r="E23" s="27">
        <v>0</v>
      </c>
      <c r="F23" s="27">
        <v>0</v>
      </c>
      <c r="G23" s="28">
        <v>4541245.12</v>
      </c>
      <c r="H23" s="29">
        <v>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ht="15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ht="15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ht="15" x14ac:dyDescent="0.25">
      <c r="B28" s="3"/>
      <c r="C28" s="37"/>
      <c r="D28" s="38"/>
      <c r="E28" s="38"/>
      <c r="F28" s="38"/>
      <c r="G28" s="39"/>
      <c r="H28" s="39"/>
      <c r="I28" s="3"/>
    </row>
    <row r="29" spans="1:17" ht="36.75" customHeight="1" x14ac:dyDescent="0.25">
      <c r="B29" s="2"/>
      <c r="C29" s="52" t="s">
        <v>54</v>
      </c>
      <c r="D29" s="52"/>
      <c r="E29" s="52"/>
      <c r="F29" s="52"/>
      <c r="G29" s="52"/>
      <c r="H29" s="52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45</v>
      </c>
      <c r="D32" s="49"/>
      <c r="F32" s="49" t="s">
        <v>46</v>
      </c>
      <c r="G32" s="49"/>
      <c r="H32" s="49"/>
      <c r="I32" s="53"/>
    </row>
    <row r="33" spans="1:9" ht="15" customHeight="1" x14ac:dyDescent="0.25">
      <c r="C33" s="54" t="s">
        <v>47</v>
      </c>
      <c r="D33" s="54"/>
      <c r="F33" s="54" t="s">
        <v>48</v>
      </c>
      <c r="G33" s="54"/>
      <c r="H33" s="54"/>
      <c r="I33" s="55"/>
    </row>
    <row r="34" spans="1:9" ht="30" customHeight="1" x14ac:dyDescent="0.25">
      <c r="C34" s="48"/>
      <c r="D34" s="48"/>
      <c r="F34" s="48"/>
      <c r="G34" s="48"/>
      <c r="H34" s="48"/>
    </row>
    <row r="35" spans="1:9" s="44" customFormat="1" ht="15" customHeight="1" x14ac:dyDescent="0.2">
      <c r="A35" s="43"/>
      <c r="C35" s="49" t="s">
        <v>49</v>
      </c>
      <c r="D35" s="50"/>
      <c r="F35" s="51"/>
      <c r="G35" s="48"/>
      <c r="H35" s="48"/>
      <c r="I35" s="48"/>
    </row>
    <row r="36" spans="1:9" s="47" customFormat="1" ht="21.95" customHeight="1" x14ac:dyDescent="0.2">
      <c r="A36" s="46"/>
      <c r="C36" s="51" t="s">
        <v>50</v>
      </c>
      <c r="D36" s="48"/>
      <c r="F36" s="51"/>
      <c r="G36" s="48"/>
      <c r="H36" s="48"/>
      <c r="I36" s="48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1"/>
      <c r="D38" s="48"/>
      <c r="F38" s="51"/>
      <c r="G38" s="48"/>
      <c r="H38" s="48"/>
      <c r="I38" s="48"/>
    </row>
    <row r="39" spans="1:9" s="47" customFormat="1" ht="21.95" customHeight="1" x14ac:dyDescent="0.2">
      <c r="A39" s="46"/>
      <c r="C39" s="51"/>
      <c r="D39" s="48"/>
      <c r="F39" s="51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t="15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VR1000"/>
  <sheetViews>
    <sheetView workbookViewId="0">
      <selection activeCell="C24" sqref="C24"/>
    </sheetView>
  </sheetViews>
  <sheetFormatPr baseColWidth="10" defaultColWidth="0" defaultRowHeight="15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x14ac:dyDescent="0.25">
      <c r="B2" s="2"/>
      <c r="C2" s="56"/>
      <c r="D2" s="56"/>
      <c r="E2" s="56"/>
      <c r="F2" s="56"/>
      <c r="G2" s="56"/>
      <c r="H2" s="56"/>
      <c r="I2" s="4"/>
      <c r="J2" s="5"/>
      <c r="K2" s="5"/>
      <c r="L2" s="2"/>
      <c r="M2" s="2"/>
    </row>
    <row r="3" spans="1:14" x14ac:dyDescent="0.25">
      <c r="B3" s="2"/>
      <c r="C3" s="56" t="s">
        <v>0</v>
      </c>
      <c r="D3" s="56"/>
      <c r="E3" s="56"/>
      <c r="F3" s="56"/>
      <c r="G3" s="56"/>
      <c r="H3" s="56"/>
      <c r="I3" s="4"/>
      <c r="J3" s="5"/>
      <c r="K3" s="5"/>
      <c r="L3" s="2"/>
      <c r="M3" s="2"/>
    </row>
    <row r="4" spans="1:14" x14ac:dyDescent="0.25">
      <c r="B4" s="2"/>
      <c r="C4" s="56" t="s">
        <v>1</v>
      </c>
      <c r="D4" s="56"/>
      <c r="E4" s="56"/>
      <c r="F4" s="56"/>
      <c r="G4" s="56"/>
      <c r="H4" s="56"/>
      <c r="I4" s="4"/>
      <c r="J4" s="5"/>
      <c r="K4" s="5"/>
      <c r="L4" s="2"/>
      <c r="M4" s="2"/>
    </row>
    <row r="5" spans="1:14" x14ac:dyDescent="0.25">
      <c r="B5" s="2"/>
      <c r="C5" s="56" t="s">
        <v>51</v>
      </c>
      <c r="D5" s="56"/>
      <c r="E5" s="56"/>
      <c r="F5" s="56"/>
      <c r="G5" s="56"/>
      <c r="H5" s="56"/>
      <c r="I5" s="4"/>
      <c r="J5" s="5"/>
      <c r="K5" s="5"/>
      <c r="L5" s="2"/>
      <c r="M5" s="2"/>
    </row>
    <row r="6" spans="1:14" x14ac:dyDescent="0.25">
      <c r="B6" s="6"/>
      <c r="C6" s="56" t="s">
        <v>2</v>
      </c>
      <c r="D6" s="56"/>
      <c r="E6" s="56"/>
      <c r="F6" s="56"/>
      <c r="G6" s="56"/>
      <c r="H6" s="56"/>
      <c r="I6" s="7"/>
      <c r="J6" s="7"/>
      <c r="K6" s="7"/>
      <c r="L6" s="7"/>
      <c r="M6" s="7"/>
    </row>
    <row r="7" spans="1:14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111027383.92000002</v>
      </c>
      <c r="F9" s="18">
        <f t="shared" si="0"/>
        <v>88533658.769999996</v>
      </c>
      <c r="G9" s="18">
        <f t="shared" si="0"/>
        <v>93786831.00999999</v>
      </c>
      <c r="H9" s="19">
        <f t="shared" si="0"/>
        <v>22493725.149999999</v>
      </c>
      <c r="I9" s="20">
        <f t="shared" si="0"/>
        <v>0</v>
      </c>
      <c r="J9" s="5"/>
      <c r="K9" s="5"/>
      <c r="L9" s="2"/>
      <c r="M9" s="2"/>
    </row>
    <row r="10" spans="1:14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110407830.74000001</v>
      </c>
      <c r="F10" s="24">
        <f>SUM(F11:F17)</f>
        <v>88533658.769999996</v>
      </c>
      <c r="G10" s="24">
        <f>SUM(G11:G17)</f>
        <v>57478387.109999999</v>
      </c>
      <c r="H10" s="19">
        <f>SUM(H11:H17)</f>
        <v>21874171.969999999</v>
      </c>
      <c r="I10" s="20"/>
      <c r="J10" s="5"/>
      <c r="K10" s="5"/>
      <c r="L10" s="2"/>
      <c r="M10" s="2"/>
    </row>
    <row r="11" spans="1:14" x14ac:dyDescent="0.25">
      <c r="A11" s="21" t="s">
        <v>11</v>
      </c>
      <c r="B11" s="25"/>
      <c r="C11" s="26" t="s">
        <v>12</v>
      </c>
      <c r="D11" s="27">
        <v>1391014.86</v>
      </c>
      <c r="E11" s="27">
        <v>61487582.109999999</v>
      </c>
      <c r="F11" s="27">
        <v>39724729.289999999</v>
      </c>
      <c r="G11" s="28">
        <v>23153867.68</v>
      </c>
      <c r="H11" s="29">
        <v>21762852.82</v>
      </c>
      <c r="I11" s="30"/>
      <c r="J11" s="5"/>
      <c r="K11" s="5"/>
      <c r="L11" s="2"/>
      <c r="M11" s="2"/>
      <c r="N11" s="2"/>
    </row>
    <row r="12" spans="1:14" x14ac:dyDescent="0.25">
      <c r="A12" s="21" t="s">
        <v>13</v>
      </c>
      <c r="B12" s="25"/>
      <c r="C12" s="26" t="s">
        <v>14</v>
      </c>
      <c r="D12" s="27">
        <v>34460071.469999999</v>
      </c>
      <c r="E12" s="27">
        <v>48920248.630000003</v>
      </c>
      <c r="F12" s="27">
        <v>48808929.479999997</v>
      </c>
      <c r="G12" s="28">
        <v>34571390.619999997</v>
      </c>
      <c r="H12" s="29">
        <v>111319.15</v>
      </c>
      <c r="I12" s="30"/>
      <c r="J12" s="5"/>
      <c r="K12" s="5"/>
      <c r="L12" s="2"/>
      <c r="M12" s="2"/>
      <c r="N12" s="2"/>
    </row>
    <row r="13" spans="1:14" x14ac:dyDescent="0.25">
      <c r="A13" s="21" t="s">
        <v>15</v>
      </c>
      <c r="B13" s="25"/>
      <c r="C13" s="26" t="s">
        <v>16</v>
      </c>
      <c r="D13" s="27">
        <v>-246871.19</v>
      </c>
      <c r="E13" s="27">
        <v>0</v>
      </c>
      <c r="F13" s="27">
        <v>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x14ac:dyDescent="0.25">
      <c r="A17" s="21" t="s">
        <v>24</v>
      </c>
      <c r="B17" s="25"/>
      <c r="C17" s="26" t="s">
        <v>25</v>
      </c>
      <c r="D17" s="27">
        <v>0</v>
      </c>
      <c r="E17" s="27">
        <v>0</v>
      </c>
      <c r="F17" s="27">
        <v>0</v>
      </c>
      <c r="G17" s="28">
        <v>0</v>
      </c>
      <c r="H17" s="29">
        <v>0</v>
      </c>
      <c r="I17" s="30"/>
    </row>
    <row r="18" spans="1:17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619553.18000000005</v>
      </c>
      <c r="F18" s="24">
        <f>SUM(F19:F27)</f>
        <v>0</v>
      </c>
      <c r="G18" s="24">
        <f>SUM(G19:G27)</f>
        <v>36308443.899999991</v>
      </c>
      <c r="H18" s="19">
        <f>SUM(H19:H27)</f>
        <v>619553.18000000005</v>
      </c>
      <c r="I18" s="20"/>
    </row>
    <row r="19" spans="1:17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0</v>
      </c>
      <c r="F21" s="27">
        <v>0</v>
      </c>
      <c r="G21" s="28">
        <v>1308880.4099999999</v>
      </c>
      <c r="H21" s="29">
        <v>0</v>
      </c>
      <c r="I21" s="30"/>
    </row>
    <row r="22" spans="1:17" x14ac:dyDescent="0.25">
      <c r="A22" s="21" t="s">
        <v>33</v>
      </c>
      <c r="B22" s="25"/>
      <c r="C22" s="26" t="s">
        <v>34</v>
      </c>
      <c r="D22" s="27">
        <v>34245297.219999999</v>
      </c>
      <c r="E22" s="27">
        <v>619553.18000000005</v>
      </c>
      <c r="F22" s="27">
        <v>0</v>
      </c>
      <c r="G22" s="28">
        <v>34864850.399999999</v>
      </c>
      <c r="H22" s="29">
        <v>619553.18000000005</v>
      </c>
      <c r="I22" s="30"/>
    </row>
    <row r="23" spans="1:17" x14ac:dyDescent="0.25">
      <c r="A23" s="21" t="s">
        <v>35</v>
      </c>
      <c r="B23" s="25"/>
      <c r="C23" s="26" t="s">
        <v>36</v>
      </c>
      <c r="D23" s="27">
        <v>4541245.12</v>
      </c>
      <c r="E23" s="27">
        <v>0</v>
      </c>
      <c r="F23" s="27">
        <v>0</v>
      </c>
      <c r="G23" s="28">
        <v>4541245.12</v>
      </c>
      <c r="H23" s="29">
        <v>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x14ac:dyDescent="0.25">
      <c r="B28" s="3"/>
      <c r="C28" s="37"/>
      <c r="D28" s="38"/>
      <c r="E28" s="38"/>
      <c r="F28" s="38"/>
      <c r="G28" s="39"/>
      <c r="H28" s="39"/>
      <c r="I28" s="3"/>
    </row>
    <row r="29" spans="1:17" ht="34.5" customHeight="1" x14ac:dyDescent="0.25">
      <c r="B29" s="2"/>
      <c r="C29" s="52" t="s">
        <v>54</v>
      </c>
      <c r="D29" s="52"/>
      <c r="E29" s="52"/>
      <c r="F29" s="52"/>
      <c r="G29" s="52"/>
      <c r="H29" s="52"/>
      <c r="I29" s="41"/>
      <c r="J29" s="41"/>
      <c r="K29" s="2"/>
      <c r="L29" s="2"/>
      <c r="M29" s="2"/>
      <c r="N29" s="2"/>
      <c r="O29" s="2"/>
      <c r="P29" s="2"/>
      <c r="Q29" s="2"/>
    </row>
    <row r="30" spans="1:17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45</v>
      </c>
      <c r="D32" s="49"/>
      <c r="F32" s="49" t="s">
        <v>46</v>
      </c>
      <c r="G32" s="49"/>
      <c r="H32" s="49"/>
      <c r="I32" s="53"/>
    </row>
    <row r="33" spans="1:9" ht="15" customHeight="1" x14ac:dyDescent="0.25">
      <c r="C33" s="54" t="s">
        <v>47</v>
      </c>
      <c r="D33" s="54"/>
      <c r="F33" s="54" t="s">
        <v>48</v>
      </c>
      <c r="G33" s="54"/>
      <c r="H33" s="54"/>
      <c r="I33" s="55"/>
    </row>
    <row r="34" spans="1:9" ht="30" customHeight="1" x14ac:dyDescent="0.25">
      <c r="C34" s="48"/>
      <c r="D34" s="48"/>
      <c r="F34" s="48"/>
      <c r="G34" s="48"/>
      <c r="H34" s="48"/>
    </row>
    <row r="35" spans="1:9" s="44" customFormat="1" ht="15" customHeight="1" x14ac:dyDescent="0.2">
      <c r="A35" s="43"/>
      <c r="C35" s="49" t="s">
        <v>49</v>
      </c>
      <c r="D35" s="50"/>
      <c r="F35" s="51"/>
      <c r="G35" s="48"/>
      <c r="H35" s="48"/>
      <c r="I35" s="48"/>
    </row>
    <row r="36" spans="1:9" s="47" customFormat="1" ht="21.95" customHeight="1" x14ac:dyDescent="0.2">
      <c r="A36" s="46"/>
      <c r="C36" s="51" t="s">
        <v>50</v>
      </c>
      <c r="D36" s="48"/>
      <c r="F36" s="51"/>
      <c r="G36" s="48"/>
      <c r="H36" s="48"/>
      <c r="I36" s="48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1"/>
      <c r="D38" s="48"/>
      <c r="F38" s="51"/>
      <c r="G38" s="48"/>
      <c r="H38" s="48"/>
      <c r="I38" s="48"/>
    </row>
    <row r="39" spans="1:9" s="47" customFormat="1" ht="21.95" customHeight="1" x14ac:dyDescent="0.2">
      <c r="A39" s="46"/>
      <c r="C39" s="51"/>
      <c r="D39" s="48"/>
      <c r="F39" s="51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  <row r="44" spans="1:9" hidden="1" x14ac:dyDescent="0.25"/>
    <row r="45" spans="1:9" hidden="1" x14ac:dyDescent="0.25"/>
    <row r="46" spans="1:9" hidden="1" x14ac:dyDescent="0.25"/>
    <row r="47" spans="1:9" hidden="1" x14ac:dyDescent="0.25"/>
    <row r="48" spans="1: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WVR1000"/>
  <sheetViews>
    <sheetView workbookViewId="0">
      <selection activeCell="G21" sqref="G21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56"/>
      <c r="D2" s="56"/>
      <c r="E2" s="56"/>
      <c r="F2" s="56"/>
      <c r="G2" s="56"/>
      <c r="H2" s="56"/>
      <c r="I2" s="4"/>
      <c r="J2" s="5"/>
      <c r="K2" s="5"/>
      <c r="L2" s="2"/>
      <c r="M2" s="2"/>
    </row>
    <row r="3" spans="1:14" ht="15" x14ac:dyDescent="0.25">
      <c r="B3" s="2"/>
      <c r="C3" s="56" t="s">
        <v>0</v>
      </c>
      <c r="D3" s="56"/>
      <c r="E3" s="56"/>
      <c r="F3" s="56"/>
      <c r="G3" s="56"/>
      <c r="H3" s="56"/>
      <c r="I3" s="4"/>
      <c r="J3" s="5"/>
      <c r="K3" s="5"/>
      <c r="L3" s="2"/>
      <c r="M3" s="2"/>
    </row>
    <row r="4" spans="1:14" ht="15" x14ac:dyDescent="0.25">
      <c r="B4" s="2"/>
      <c r="C4" s="56" t="s">
        <v>1</v>
      </c>
      <c r="D4" s="56"/>
      <c r="E4" s="56"/>
      <c r="F4" s="56"/>
      <c r="G4" s="56"/>
      <c r="H4" s="56"/>
      <c r="I4" s="4"/>
      <c r="J4" s="5"/>
      <c r="K4" s="5"/>
      <c r="L4" s="2"/>
      <c r="M4" s="2"/>
    </row>
    <row r="5" spans="1:14" ht="15" x14ac:dyDescent="0.25">
      <c r="B5" s="2"/>
      <c r="C5" s="56" t="s">
        <v>52</v>
      </c>
      <c r="D5" s="56"/>
      <c r="E5" s="56"/>
      <c r="F5" s="56"/>
      <c r="G5" s="56"/>
      <c r="H5" s="56"/>
      <c r="I5" s="4"/>
      <c r="J5" s="5"/>
      <c r="K5" s="5"/>
      <c r="L5" s="2"/>
      <c r="M5" s="2"/>
    </row>
    <row r="6" spans="1:14" ht="15" x14ac:dyDescent="0.25">
      <c r="B6" s="6"/>
      <c r="C6" s="56" t="s">
        <v>2</v>
      </c>
      <c r="D6" s="56"/>
      <c r="E6" s="56"/>
      <c r="F6" s="56"/>
      <c r="G6" s="56"/>
      <c r="H6" s="56"/>
      <c r="I6" s="7"/>
      <c r="J6" s="7"/>
      <c r="K6" s="7"/>
      <c r="L6" s="7"/>
      <c r="M6" s="7"/>
    </row>
    <row r="7" spans="1:14" ht="15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ht="15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ht="15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126015849.21000001</v>
      </c>
      <c r="F9" s="18">
        <f t="shared" si="0"/>
        <v>104293075.87</v>
      </c>
      <c r="G9" s="18">
        <f t="shared" si="0"/>
        <v>93015879.199999988</v>
      </c>
      <c r="H9" s="19">
        <f t="shared" si="0"/>
        <v>21722773.34</v>
      </c>
      <c r="I9" s="20">
        <f t="shared" si="0"/>
        <v>0</v>
      </c>
      <c r="J9" s="5"/>
      <c r="K9" s="5"/>
      <c r="L9" s="2"/>
      <c r="M9" s="2"/>
    </row>
    <row r="10" spans="1:14" ht="15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125288087.06</v>
      </c>
      <c r="F10" s="24">
        <f>SUM(F11:F17)</f>
        <v>104293075.87</v>
      </c>
      <c r="G10" s="24">
        <f>SUM(G11:G17)</f>
        <v>56599226.330000006</v>
      </c>
      <c r="H10" s="19">
        <f>SUM(H11:H17)</f>
        <v>20995011.190000001</v>
      </c>
      <c r="I10" s="20"/>
      <c r="J10" s="5"/>
      <c r="K10" s="5"/>
      <c r="L10" s="2"/>
      <c r="M10" s="2"/>
    </row>
    <row r="11" spans="1:14" ht="15" x14ac:dyDescent="0.25">
      <c r="A11" s="21" t="s">
        <v>11</v>
      </c>
      <c r="B11" s="25"/>
      <c r="C11" s="26" t="s">
        <v>12</v>
      </c>
      <c r="D11" s="27">
        <v>1391014.86</v>
      </c>
      <c r="E11" s="27">
        <v>68406598.560000002</v>
      </c>
      <c r="F11" s="27">
        <v>47827275.240000002</v>
      </c>
      <c r="G11" s="28">
        <v>21970338.18</v>
      </c>
      <c r="H11" s="29">
        <v>20579323.32</v>
      </c>
      <c r="I11" s="30"/>
      <c r="J11" s="5"/>
      <c r="K11" s="5"/>
      <c r="L11" s="2"/>
      <c r="M11" s="2"/>
      <c r="N11" s="2"/>
    </row>
    <row r="12" spans="1:14" ht="15" x14ac:dyDescent="0.25">
      <c r="A12" s="21" t="s">
        <v>13</v>
      </c>
      <c r="B12" s="25"/>
      <c r="C12" s="26" t="s">
        <v>14</v>
      </c>
      <c r="D12" s="27">
        <v>34460071.469999999</v>
      </c>
      <c r="E12" s="27">
        <v>56881488.5</v>
      </c>
      <c r="F12" s="27">
        <v>56465800.630000003</v>
      </c>
      <c r="G12" s="28">
        <v>34875759.340000004</v>
      </c>
      <c r="H12" s="29">
        <v>415687.87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15</v>
      </c>
      <c r="B13" s="25"/>
      <c r="C13" s="26" t="s">
        <v>16</v>
      </c>
      <c r="D13" s="27">
        <v>-246871.19</v>
      </c>
      <c r="E13" s="27">
        <v>0</v>
      </c>
      <c r="F13" s="27">
        <v>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ht="15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ht="15" x14ac:dyDescent="0.25">
      <c r="A17" s="21" t="s">
        <v>24</v>
      </c>
      <c r="B17" s="25"/>
      <c r="C17" s="26" t="s">
        <v>25</v>
      </c>
      <c r="D17" s="27">
        <v>0</v>
      </c>
      <c r="E17" s="27">
        <v>0</v>
      </c>
      <c r="F17" s="27">
        <v>0</v>
      </c>
      <c r="G17" s="28">
        <v>0</v>
      </c>
      <c r="H17" s="29">
        <v>0</v>
      </c>
      <c r="I17" s="30"/>
    </row>
    <row r="18" spans="1:17" ht="15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727762.15</v>
      </c>
      <c r="F18" s="24">
        <f>SUM(F19:F27)</f>
        <v>0</v>
      </c>
      <c r="G18" s="24">
        <f>SUM(G19:G27)</f>
        <v>36416652.86999999</v>
      </c>
      <c r="H18" s="19">
        <f>SUM(H19:H27)</f>
        <v>727762.15</v>
      </c>
      <c r="I18" s="20"/>
    </row>
    <row r="19" spans="1:17" ht="15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0</v>
      </c>
      <c r="F21" s="27">
        <v>0</v>
      </c>
      <c r="G21" s="28">
        <v>1308880.4099999999</v>
      </c>
      <c r="H21" s="29">
        <v>0</v>
      </c>
      <c r="I21" s="30"/>
    </row>
    <row r="22" spans="1:17" ht="15" x14ac:dyDescent="0.25">
      <c r="A22" s="21" t="s">
        <v>33</v>
      </c>
      <c r="B22" s="25"/>
      <c r="C22" s="26" t="s">
        <v>34</v>
      </c>
      <c r="D22" s="27">
        <v>34245297.219999999</v>
      </c>
      <c r="E22" s="27">
        <v>727762.15</v>
      </c>
      <c r="F22" s="27">
        <v>0</v>
      </c>
      <c r="G22" s="28">
        <v>34973059.369999997</v>
      </c>
      <c r="H22" s="29">
        <v>727762.15</v>
      </c>
      <c r="I22" s="30"/>
    </row>
    <row r="23" spans="1:17" ht="15" x14ac:dyDescent="0.25">
      <c r="A23" s="21" t="s">
        <v>35</v>
      </c>
      <c r="B23" s="25"/>
      <c r="C23" s="26" t="s">
        <v>36</v>
      </c>
      <c r="D23" s="27">
        <v>4541245.12</v>
      </c>
      <c r="E23" s="27">
        <v>0</v>
      </c>
      <c r="F23" s="27">
        <v>0</v>
      </c>
      <c r="G23" s="28">
        <v>4541245.12</v>
      </c>
      <c r="H23" s="29">
        <v>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ht="15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ht="15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ht="15" x14ac:dyDescent="0.25">
      <c r="B28" s="3"/>
      <c r="C28" s="37"/>
      <c r="D28" s="38"/>
      <c r="E28" s="38"/>
      <c r="F28" s="38"/>
      <c r="G28" s="39"/>
      <c r="H28" s="39"/>
      <c r="I28" s="3"/>
    </row>
    <row r="29" spans="1:17" ht="41.25" customHeight="1" x14ac:dyDescent="0.25">
      <c r="B29" s="2"/>
      <c r="C29" s="52" t="s">
        <v>54</v>
      </c>
      <c r="D29" s="52"/>
      <c r="E29" s="52"/>
      <c r="F29" s="52"/>
      <c r="G29" s="52"/>
      <c r="H29" s="52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45</v>
      </c>
      <c r="D32" s="49"/>
      <c r="F32" s="49" t="s">
        <v>46</v>
      </c>
      <c r="G32" s="49"/>
      <c r="H32" s="49"/>
      <c r="I32" s="53"/>
    </row>
    <row r="33" spans="1:9" ht="15" customHeight="1" x14ac:dyDescent="0.25">
      <c r="C33" s="54" t="s">
        <v>47</v>
      </c>
      <c r="D33" s="54"/>
      <c r="F33" s="54" t="s">
        <v>48</v>
      </c>
      <c r="G33" s="54"/>
      <c r="H33" s="54"/>
      <c r="I33" s="55"/>
    </row>
    <row r="34" spans="1:9" ht="30" customHeight="1" x14ac:dyDescent="0.25">
      <c r="C34" s="48"/>
      <c r="D34" s="48"/>
      <c r="F34" s="48"/>
      <c r="G34" s="48"/>
      <c r="H34" s="48"/>
    </row>
    <row r="35" spans="1:9" s="44" customFormat="1" ht="15" customHeight="1" x14ac:dyDescent="0.2">
      <c r="A35" s="43"/>
      <c r="C35" s="49" t="s">
        <v>49</v>
      </c>
      <c r="D35" s="50"/>
      <c r="F35" s="51"/>
      <c r="G35" s="48"/>
      <c r="H35" s="48"/>
      <c r="I35" s="48"/>
    </row>
    <row r="36" spans="1:9" s="47" customFormat="1" ht="21.95" customHeight="1" x14ac:dyDescent="0.2">
      <c r="A36" s="46"/>
      <c r="C36" s="51" t="s">
        <v>50</v>
      </c>
      <c r="D36" s="48"/>
      <c r="F36" s="51"/>
      <c r="G36" s="48"/>
      <c r="H36" s="48"/>
      <c r="I36" s="48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1"/>
      <c r="D38" s="48"/>
      <c r="F38" s="51"/>
      <c r="G38" s="48"/>
      <c r="H38" s="48"/>
      <c r="I38" s="48"/>
    </row>
    <row r="39" spans="1:9" s="47" customFormat="1" ht="21.95" customHeight="1" x14ac:dyDescent="0.2">
      <c r="A39" s="46"/>
      <c r="C39" s="51"/>
      <c r="D39" s="48"/>
      <c r="F39" s="51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t="15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0866141732283472" right="0.70866141732283472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2024-04-11T21:41:45Z</cp:lastPrinted>
  <dcterms:created xsi:type="dcterms:W3CDTF">2014-09-29T18:59:31Z</dcterms:created>
  <dcterms:modified xsi:type="dcterms:W3CDTF">2024-04-11T21:41:49Z</dcterms:modified>
</cp:coreProperties>
</file>