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1 EDOS FINANC+\"/>
    </mc:Choice>
  </mc:AlternateContent>
  <xr:revisionPtr revIDLastSave="0" documentId="13_ncr:1_{850AEDAA-DA8C-464B-8EA5-5C1B10101878}" xr6:coauthVersionLast="47" xr6:coauthVersionMax="47" xr10:uidLastSave="{00000000-0000-0000-0000-000000000000}"/>
  <bookViews>
    <workbookView xWindow="-120" yWindow="-120" windowWidth="24240" windowHeight="13020" activeTab="2" xr2:uid="{6320C3EB-7301-429D-9D19-B08D095EA6C9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3" l="1"/>
  <c r="G18" i="3"/>
  <c r="F18" i="3"/>
  <c r="E18" i="3"/>
  <c r="D18" i="3"/>
  <c r="H10" i="3"/>
  <c r="H9" i="3" s="1"/>
  <c r="G10" i="3"/>
  <c r="G9" i="3" s="1"/>
  <c r="F10" i="3"/>
  <c r="F9" i="3" s="1"/>
  <c r="E10" i="3"/>
  <c r="E9" i="3" s="1"/>
  <c r="D10" i="3"/>
  <c r="D9" i="3" s="1"/>
  <c r="I9" i="3"/>
  <c r="H18" i="1"/>
  <c r="G18" i="1"/>
  <c r="F18" i="1"/>
  <c r="E18" i="1"/>
  <c r="D18" i="1"/>
  <c r="H10" i="1"/>
  <c r="H9" i="1" s="1"/>
  <c r="G10" i="1"/>
  <c r="G9" i="1" s="1"/>
  <c r="F10" i="1"/>
  <c r="F9" i="1" s="1"/>
  <c r="E10" i="1"/>
  <c r="E9" i="1" s="1"/>
  <c r="D10" i="1"/>
  <c r="D9" i="1" s="1"/>
  <c r="I9" i="1"/>
  <c r="H18" i="2"/>
  <c r="G18" i="2"/>
  <c r="F18" i="2"/>
  <c r="E18" i="2"/>
  <c r="D18" i="2"/>
  <c r="H10" i="2"/>
  <c r="H9" i="2" s="1"/>
  <c r="G10" i="2"/>
  <c r="G9" i="2" s="1"/>
  <c r="F10" i="2"/>
  <c r="E10" i="2"/>
  <c r="E9" i="2" s="1"/>
  <c r="D10" i="2"/>
  <c r="D9" i="2" s="1"/>
  <c r="I9" i="2"/>
  <c r="F9" i="2"/>
</calcChain>
</file>

<file path=xl/sharedStrings.xml><?xml version="1.0" encoding="utf-8"?>
<sst xmlns="http://schemas.openxmlformats.org/spreadsheetml/2006/main" count="162" uniqueCount="55">
  <si>
    <t>Estado Analítico del Activo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</si>
  <si>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</si>
  <si>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</si>
  <si>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</si>
  <si>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</si>
  <si>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</si>
  <si>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</si>
  <si>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</si>
  <si>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</si>
  <si>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</si>
  <si>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</si>
  <si>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</si>
  <si>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</si>
  <si>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 xml:space="preserve"> </t>
  </si>
  <si>
    <t>Almacenes</t>
  </si>
  <si>
    <t>Estimación por Pérdida o Deterioro de Activos Circulantes</t>
  </si>
  <si>
    <t>Otros Activos 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</si>
  <si>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</si>
  <si>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</si>
  <si>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</si>
  <si>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</si>
  <si>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 xml:space="preserve">Bienes Muebles 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</si>
  <si>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</si>
  <si>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</si>
  <si>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</si>
  <si>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</si>
  <si>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</si>
  <si>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(Cifras en Pesos)</t>
  </si>
  <si>
    <t>1110</t>
  </si>
  <si>
    <t>1120</t>
  </si>
  <si>
    <t>1130</t>
  </si>
  <si>
    <t>1140</t>
  </si>
  <si>
    <t>1150</t>
  </si>
  <si>
    <t>1160</t>
  </si>
  <si>
    <t>1190</t>
  </si>
  <si>
    <t>1210</t>
  </si>
  <si>
    <t>1220</t>
  </si>
  <si>
    <t>1230</t>
  </si>
  <si>
    <t>1240</t>
  </si>
  <si>
    <t>1250</t>
  </si>
  <si>
    <t>1260</t>
  </si>
  <si>
    <t>1270</t>
  </si>
  <si>
    <t>1280</t>
  </si>
  <si>
    <t>1290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</si>
  <si>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</si>
  <si>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</si>
  <si>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</si>
  <si>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</si>
  <si>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</si>
  <si>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</si>
  <si>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</si>
  <si>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</si>
  <si>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28 de Febrero de 2026</t>
  </si>
  <si>
    <t>Del 1 de Enero al 31 de Enero de 2026</t>
  </si>
  <si>
    <t>Del 1 de Enero al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</si>
</sst>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8"/>
      <color theme="0"/>
      <name val="Calibri"/>
      <family val="2"/>
      <scheme val="minor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2" fillId="0" borderId="0"/>
    <xf numFmtId="43" fontId="4" fillId="0" borderId="0" applyFont="0" applyFill="0" applyBorder="0" applyAlignment="0" applyProtection="0"/>
    <xf numFmtId="0" fontId="2" fillId="0" borderId="0"/>
  </cellStyleXfs>
  <cellXfs count="55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vertical="top"/>
    </xf>
    <xf numFmtId="0" fontId="1" fillId="2" borderId="0" xfId="0" applyFont="1" applyFill="1"/>
    <xf numFmtId="0" fontId="1" fillId="2" borderId="0" xfId="1" applyNumberFormat="1" applyFont="1" applyFill="1" applyAlignment="1">
      <alignment horizontal="centerContinuous" vertical="center"/>
    </xf>
    <xf numFmtId="0" fontId="3" fillId="2" borderId="0" xfId="0" applyFont="1" applyFill="1" applyAlignment="1">
      <alignment horizontal="left"/>
    </xf>
    <xf numFmtId="0" fontId="6" fillId="2" borderId="0" xfId="0" applyFont="1" applyFill="1"/>
    <xf numFmtId="0" fontId="3" fillId="2" borderId="0" xfId="0" applyFont="1" applyFill="1" applyAlignment="1">
      <alignment vertical="top"/>
    </xf>
    <xf numFmtId="0" fontId="7" fillId="2" borderId="7" xfId="0" applyFont="1" applyFill="1" applyBorder="1" applyAlignment="1">
      <alignment vertical="top"/>
    </xf>
    <xf numFmtId="3" fontId="7" fillId="2" borderId="8" xfId="0" applyNumberFormat="1" applyFont="1" applyFill="1" applyBorder="1" applyAlignment="1">
      <alignment vertical="top"/>
    </xf>
    <xf numFmtId="0" fontId="1" fillId="2" borderId="9" xfId="0" applyFont="1" applyFill="1" applyBorder="1" applyAlignment="1">
      <alignment horizontal="left" vertical="top" wrapText="1" indent="1"/>
    </xf>
    <xf numFmtId="3" fontId="7" fillId="2" borderId="10" xfId="2" applyNumberFormat="1" applyFont="1" applyFill="1" applyBorder="1" applyAlignment="1">
      <alignment vertical="top"/>
    </xf>
    <xf numFmtId="3" fontId="7" fillId="2" borderId="9" xfId="2" applyNumberFormat="1" applyFont="1" applyFill="1" applyBorder="1" applyAlignment="1">
      <alignment vertical="top"/>
    </xf>
    <xf numFmtId="0" fontId="8" fillId="2" borderId="11" xfId="0" applyFont="1" applyFill="1" applyBorder="1" applyAlignment="1">
      <alignment vertical="top"/>
    </xf>
    <xf numFmtId="3" fontId="3" fillId="2" borderId="10" xfId="2" applyNumberFormat="1" applyFont="1" applyFill="1" applyBorder="1" applyAlignment="1" applyProtection="1">
      <alignment vertical="top"/>
      <protection locked="0"/>
    </xf>
    <xf numFmtId="3" fontId="3" fillId="2" borderId="10" xfId="2" applyNumberFormat="1" applyFont="1" applyFill="1" applyBorder="1" applyAlignment="1">
      <alignment vertical="top"/>
    </xf>
    <xf numFmtId="3" fontId="3" fillId="2" borderId="9" xfId="2" applyNumberFormat="1" applyFont="1" applyFill="1" applyBorder="1" applyAlignment="1">
      <alignment vertical="top"/>
    </xf>
    <xf numFmtId="0" fontId="5" fillId="2" borderId="11" xfId="0" applyFont="1" applyFill="1" applyBorder="1" applyAlignment="1">
      <alignment vertical="top"/>
    </xf>
    <xf numFmtId="3" fontId="3" fillId="2" borderId="12" xfId="2" applyNumberFormat="1" applyFont="1" applyFill="1" applyBorder="1" applyAlignment="1" applyProtection="1">
      <alignment vertical="top"/>
      <protection locked="0"/>
    </xf>
    <xf numFmtId="3" fontId="3" fillId="2" borderId="12" xfId="2" applyNumberFormat="1" applyFont="1" applyFill="1" applyBorder="1" applyAlignment="1">
      <alignment vertical="top"/>
    </xf>
    <xf numFmtId="3" fontId="3" fillId="2" borderId="13" xfId="2" applyNumberFormat="1" applyFont="1" applyFill="1" applyBorder="1" applyAlignment="1">
      <alignment vertical="top"/>
    </xf>
    <xf numFmtId="0" fontId="5" fillId="2" borderId="14" xfId="0" applyFont="1" applyFill="1" applyBorder="1" applyAlignment="1">
      <alignment vertical="top"/>
    </xf>
    <xf numFmtId="0" fontId="6" fillId="3" borderId="1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 indent="2"/>
    </xf>
    <xf numFmtId="0" fontId="5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 indent="2"/>
    </xf>
    <xf numFmtId="3" fontId="3" fillId="2" borderId="0" xfId="2" applyNumberFormat="1" applyFont="1" applyFill="1" applyBorder="1" applyAlignment="1" applyProtection="1">
      <alignment vertical="top"/>
      <protection locked="0"/>
    </xf>
    <xf numFmtId="3" fontId="3" fillId="2" borderId="0" xfId="2" applyNumberFormat="1" applyFont="1" applyFill="1" applyBorder="1" applyAlignment="1">
      <alignment vertical="top"/>
    </xf>
    <xf numFmtId="0" fontId="9" fillId="0" borderId="0" xfId="0" applyFont="1"/>
    <xf numFmtId="0" fontId="9" fillId="0" borderId="5" xfId="0" applyFont="1" applyBorder="1"/>
    <xf numFmtId="0" fontId="8" fillId="2" borderId="9" xfId="0" applyFont="1" applyFill="1" applyBorder="1" applyAlignment="1">
      <alignment vertical="top"/>
    </xf>
    <xf numFmtId="0" fontId="5" fillId="2" borderId="9" xfId="0" applyFont="1" applyFill="1" applyBorder="1" applyAlignment="1">
      <alignment vertical="top"/>
    </xf>
    <xf numFmtId="0" fontId="5" fillId="2" borderId="13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0" xfId="1" applyNumberFormat="1" applyFont="1" applyFill="1" applyAlignment="1">
      <alignment vertical="center"/>
    </xf>
    <xf numFmtId="0" fontId="1" fillId="2" borderId="0" xfId="1" applyNumberFormat="1" applyFont="1" applyFill="1" applyAlignment="1">
      <alignment horizontal="left" vertical="center"/>
    </xf>
    <xf numFmtId="0" fontId="5" fillId="0" borderId="0" xfId="0" applyFont="1" applyAlignment="1">
      <alignment horizontal="center" vertical="top" wrapText="1"/>
    </xf>
    <xf numFmtId="0" fontId="5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top"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top" wrapText="1"/>
    </xf>
  </cellXfs>
  <cellStyles count="4">
    <cellStyle name="=C:\WINNT\SYSTEM32\COMMAND.COM" xfId="1" xr:uid="{0EBF34C5-3754-4103-90D7-BED46FA29FBD}"/>
    <cellStyle name="Millares" xfId="2" builtinId="3"/>
    <cellStyle name="Normal" xfId="0" builtinId="0"/>
    <cellStyle name="Normal 2" xfId="3" xr:uid="{0B104543-5FBD-4189-A89E-53EB2C4F5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ABCC8-8C54-41B5-B3B0-25ED5770457F}">
  <sheetPr>
    <tabColor rgb="FFFFFF00"/>
    <pageSetUpPr fitToPage="1"/>
  </sheetPr>
  <dimension ref="A1:R43"/>
  <sheetViews>
    <sheetView showGridLines="0" workbookViewId="0">
      <selection activeCell="C8" sqref="C8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0"/>
      <c r="D2" s="50"/>
      <c r="E2" s="50"/>
      <c r="F2" s="50"/>
      <c r="G2" s="50"/>
      <c r="H2" s="50"/>
      <c r="I2" s="3"/>
      <c r="J2" s="1"/>
      <c r="K2" s="1"/>
      <c r="L2" s="1"/>
      <c r="M2" s="1"/>
    </row>
    <row r="3" spans="1:14" x14ac:dyDescent="0.25">
      <c r="B3" s="1"/>
      <c r="C3" s="50" t="s">
        <v>44</v>
      </c>
      <c r="D3" s="50"/>
      <c r="E3" s="50"/>
      <c r="F3" s="50"/>
      <c r="G3" s="50"/>
      <c r="H3" s="50"/>
      <c r="I3" s="3"/>
      <c r="J3" s="1"/>
      <c r="K3" s="1"/>
      <c r="L3" s="1"/>
      <c r="M3" s="1"/>
    </row>
    <row r="4" spans="1:14" x14ac:dyDescent="0.25">
      <c r="B4" s="1"/>
      <c r="C4" s="50" t="s">
        <v>0</v>
      </c>
      <c r="D4" s="50"/>
      <c r="E4" s="50"/>
      <c r="F4" s="50"/>
      <c r="G4" s="50"/>
      <c r="H4" s="50"/>
      <c r="I4" s="3"/>
      <c r="J4" s="1"/>
      <c r="K4" s="1"/>
      <c r="L4" s="1"/>
      <c r="M4" s="1"/>
    </row>
    <row r="5" spans="1:14" x14ac:dyDescent="0.25">
      <c r="B5" s="1"/>
      <c r="C5" s="50" t="s">
        <v>53</v>
      </c>
      <c r="D5" s="50"/>
      <c r="E5" s="50"/>
      <c r="F5" s="50"/>
      <c r="G5" s="50"/>
      <c r="H5" s="50"/>
      <c r="I5" s="3"/>
      <c r="J5" s="1"/>
      <c r="K5" s="1"/>
      <c r="L5" s="1"/>
      <c r="M5" s="1"/>
    </row>
    <row r="6" spans="1:14" x14ac:dyDescent="0.25">
      <c r="B6" s="4"/>
      <c r="C6" s="50" t="s">
        <v>27</v>
      </c>
      <c r="D6" s="50"/>
      <c r="E6" s="50"/>
      <c r="F6" s="50"/>
      <c r="G6" s="50"/>
      <c r="H6" s="50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87397129.280000001</v>
      </c>
      <c r="E9" s="9">
        <f t="shared" si="0"/>
        <v>105155456.31</v>
      </c>
      <c r="F9" s="9">
        <f t="shared" si="0"/>
        <v>75607620.849999994</v>
      </c>
      <c r="G9" s="9">
        <f t="shared" si="0"/>
        <v>116944964.73999999</v>
      </c>
      <c r="H9" s="12">
        <f t="shared" si="0"/>
        <v>29547835.460000001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54714354.550000004</v>
      </c>
      <c r="E10" s="11">
        <f>SUM(E11:E17)</f>
        <v>105146835.21000001</v>
      </c>
      <c r="F10" s="11">
        <f>SUM(F11:F17)</f>
        <v>75607620.849999994</v>
      </c>
      <c r="G10" s="11">
        <f>SUM(G11:G17)</f>
        <v>84253568.909999996</v>
      </c>
      <c r="H10" s="12">
        <f>SUM(H11:H17)</f>
        <v>29539214.359999999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6907765.8099999996</v>
      </c>
      <c r="E11" s="14">
        <v>65888602.57</v>
      </c>
      <c r="F11" s="14">
        <v>36389749.93</v>
      </c>
      <c r="G11" s="15">
        <v>36406618.450000003</v>
      </c>
      <c r="H11" s="16">
        <v>29498852.640000001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48053459.93</v>
      </c>
      <c r="E12" s="14">
        <v>39258232.640000001</v>
      </c>
      <c r="F12" s="14">
        <v>39217870.920000002</v>
      </c>
      <c r="G12" s="15">
        <v>48093821.649999999</v>
      </c>
      <c r="H12" s="16">
        <v>40361.72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0</v>
      </c>
      <c r="F13" s="14">
        <v>0</v>
      </c>
      <c r="G13" s="15">
        <v>-246871.19</v>
      </c>
      <c r="H13" s="16">
        <v>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32682774.729999993</v>
      </c>
      <c r="E18" s="11">
        <f>SUM(E19:E27)</f>
        <v>8621.1</v>
      </c>
      <c r="F18" s="11">
        <f>SUM(F19:F27)</f>
        <v>0</v>
      </c>
      <c r="G18" s="11">
        <f>SUM(G19:G27)</f>
        <v>32691395.829999994</v>
      </c>
      <c r="H18" s="12">
        <f>SUM(H19:H27)</f>
        <v>8621.1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43358574.43</v>
      </c>
      <c r="E22" s="14">
        <v>8621.1</v>
      </c>
      <c r="F22" s="14">
        <v>0</v>
      </c>
      <c r="G22" s="15">
        <v>43367195.530000001</v>
      </c>
      <c r="H22" s="16">
        <v>8621.1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-19634334.780000001</v>
      </c>
      <c r="E24" s="14">
        <v>0</v>
      </c>
      <c r="F24" s="14">
        <v>0</v>
      </c>
      <c r="G24" s="15">
        <v>-19634334.780000001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44.25" customHeight="1" x14ac:dyDescent="0.25">
      <c r="B29" s="1"/>
      <c r="C29" s="51" t="s">
        <v>45</v>
      </c>
      <c r="D29" s="51"/>
      <c r="E29" s="51"/>
      <c r="F29" s="51"/>
      <c r="G29" s="51"/>
      <c r="H29" s="51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47"/>
      <c r="D31" s="47"/>
      <c r="F31" s="47"/>
      <c r="G31" s="47"/>
      <c r="H31" s="47"/>
    </row>
    <row r="32" spans="1:17" ht="15" customHeight="1" x14ac:dyDescent="0.25">
      <c r="C32" s="48" t="s">
        <v>46</v>
      </c>
      <c r="D32" s="48"/>
      <c r="F32" s="48" t="s">
        <v>47</v>
      </c>
      <c r="G32" s="48"/>
      <c r="H32" s="48"/>
      <c r="I32" s="52"/>
    </row>
    <row r="33" spans="1:9" ht="15" customHeight="1" x14ac:dyDescent="0.25">
      <c r="C33" s="49" t="s">
        <v>48</v>
      </c>
      <c r="D33" s="49"/>
      <c r="F33" s="49" t="s">
        <v>49</v>
      </c>
      <c r="G33" s="49"/>
      <c r="H33" s="49"/>
      <c r="I33" s="53"/>
    </row>
    <row r="34" spans="1:9" ht="30" customHeight="1" x14ac:dyDescent="0.25">
      <c r="C34" s="47"/>
      <c r="D34" s="47"/>
      <c r="F34" s="47"/>
      <c r="G34" s="47"/>
      <c r="H34" s="47"/>
    </row>
    <row r="35" spans="1:9" s="43" customFormat="1" ht="15" customHeight="1" x14ac:dyDescent="0.2">
      <c r="A35" s="44"/>
      <c r="C35" s="48" t="s">
        <v>50</v>
      </c>
      <c r="D35" s="54"/>
      <c r="F35" s="49"/>
      <c r="G35" s="47"/>
      <c r="H35" s="47"/>
      <c r="I35" s="47"/>
    </row>
    <row r="36" spans="1:9" s="46" customFormat="1" ht="21.95" customHeight="1" x14ac:dyDescent="0.2">
      <c r="A36" s="45"/>
      <c r="C36" s="49" t="s">
        <v>51</v>
      </c>
      <c r="D36" s="47"/>
      <c r="F36" s="49"/>
      <c r="G36" s="47"/>
      <c r="H36" s="47"/>
      <c r="I36" s="47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9"/>
      <c r="D38" s="47"/>
      <c r="F38" s="49"/>
      <c r="G38" s="47"/>
      <c r="H38" s="47"/>
      <c r="I38" s="47"/>
    </row>
    <row r="39" spans="1:9" s="46" customFormat="1" ht="21.95" customHeight="1" x14ac:dyDescent="0.2">
      <c r="A39" s="45"/>
      <c r="C39" s="49"/>
      <c r="D39" s="47"/>
      <c r="F39" s="49"/>
      <c r="G39" s="47"/>
      <c r="H39" s="47"/>
      <c r="I39" s="47"/>
    </row>
    <row r="40" spans="1:9" ht="24" hidden="1" customHeight="1" x14ac:dyDescent="0.25">
      <c r="C40" s="47"/>
      <c r="D40" s="47"/>
      <c r="F40" s="47"/>
      <c r="G40" s="47"/>
      <c r="H40" s="47"/>
    </row>
    <row r="41" spans="1:9" ht="28.5" hidden="1" customHeight="1" x14ac:dyDescent="0.25">
      <c r="C41" s="47"/>
      <c r="D41" s="47"/>
      <c r="F41" s="47"/>
      <c r="G41" s="47"/>
      <c r="H41" s="47"/>
    </row>
    <row r="42" spans="1:9" hidden="1" x14ac:dyDescent="0.25">
      <c r="C42" s="47"/>
      <c r="D42" s="47"/>
      <c r="F42" s="47"/>
      <c r="G42" s="47"/>
      <c r="H42" s="47"/>
    </row>
    <row r="43" spans="1:9" ht="24" hidden="1" customHeight="1" x14ac:dyDescent="0.25">
      <c r="C43" s="47"/>
      <c r="D43" s="47"/>
      <c r="F43" s="47"/>
      <c r="G43" s="47"/>
      <c r="H43" s="47"/>
    </row>
  </sheetData>
  <mergeCells count="30"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40:D40"/>
    <mergeCell ref="C41:D41"/>
    <mergeCell ref="C38:D38"/>
    <mergeCell ref="F38:I38"/>
    <mergeCell ref="C39:D39"/>
    <mergeCell ref="F39:I39"/>
    <mergeCell ref="C2:H2"/>
    <mergeCell ref="C4:H4"/>
    <mergeCell ref="C5:H5"/>
    <mergeCell ref="C6:H6"/>
    <mergeCell ref="C29:H29"/>
    <mergeCell ref="C3:H3"/>
    <mergeCell ref="F32:I32"/>
    <mergeCell ref="F33:I33"/>
    <mergeCell ref="C35:D35"/>
    <mergeCell ref="F35:I35"/>
    <mergeCell ref="C36:D36"/>
    <mergeCell ref="F36:I36"/>
    <mergeCell ref="C33:D33"/>
    <mergeCell ref="C34:D34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DF387-0C58-44BF-9B82-C8F2B3919A1D}">
  <sheetPr>
    <tabColor rgb="FFFFFF00"/>
    <pageSetUpPr fitToPage="1"/>
  </sheetPr>
  <dimension ref="A1:R43"/>
  <sheetViews>
    <sheetView showGridLines="0" workbookViewId="0">
      <selection activeCell="E33" sqref="E33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0"/>
      <c r="D2" s="50"/>
      <c r="E2" s="50"/>
      <c r="F2" s="50"/>
      <c r="G2" s="50"/>
      <c r="H2" s="50"/>
      <c r="I2" s="3"/>
      <c r="J2" s="1"/>
      <c r="K2" s="1"/>
      <c r="L2" s="1"/>
      <c r="M2" s="1"/>
    </row>
    <row r="3" spans="1:14" x14ac:dyDescent="0.25">
      <c r="B3" s="1"/>
      <c r="C3" s="50" t="s">
        <v>44</v>
      </c>
      <c r="D3" s="50"/>
      <c r="E3" s="50"/>
      <c r="F3" s="50"/>
      <c r="G3" s="50"/>
      <c r="H3" s="50"/>
      <c r="I3" s="3"/>
      <c r="J3" s="1"/>
      <c r="K3" s="1"/>
      <c r="L3" s="1"/>
      <c r="M3" s="1"/>
    </row>
    <row r="4" spans="1:14" x14ac:dyDescent="0.25">
      <c r="B4" s="1"/>
      <c r="C4" s="50" t="s">
        <v>0</v>
      </c>
      <c r="D4" s="50"/>
      <c r="E4" s="50"/>
      <c r="F4" s="50"/>
      <c r="G4" s="50"/>
      <c r="H4" s="50"/>
      <c r="I4" s="3"/>
      <c r="J4" s="1"/>
      <c r="K4" s="1"/>
      <c r="L4" s="1"/>
      <c r="M4" s="1"/>
    </row>
    <row r="5" spans="1:14" x14ac:dyDescent="0.25">
      <c r="B5" s="1"/>
      <c r="C5" s="50" t="s">
        <v>52</v>
      </c>
      <c r="D5" s="50"/>
      <c r="E5" s="50"/>
      <c r="F5" s="50"/>
      <c r="G5" s="50"/>
      <c r="H5" s="50"/>
      <c r="I5" s="3"/>
      <c r="J5" s="1"/>
      <c r="K5" s="1"/>
      <c r="L5" s="1"/>
      <c r="M5" s="1"/>
    </row>
    <row r="6" spans="1:14" x14ac:dyDescent="0.25">
      <c r="B6" s="4"/>
      <c r="C6" s="50" t="s">
        <v>27</v>
      </c>
      <c r="D6" s="50"/>
      <c r="E6" s="50"/>
      <c r="F6" s="50"/>
      <c r="G6" s="50"/>
      <c r="H6" s="50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87397129.280000001</v>
      </c>
      <c r="E9" s="9">
        <f t="shared" si="0"/>
        <v>135283717.20000002</v>
      </c>
      <c r="F9" s="9">
        <f t="shared" si="0"/>
        <v>103041476.09999999</v>
      </c>
      <c r="G9" s="9">
        <f t="shared" si="0"/>
        <v>119639370.37999998</v>
      </c>
      <c r="H9" s="12">
        <f t="shared" si="0"/>
        <v>32242241.099999998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54714354.550000004</v>
      </c>
      <c r="E10" s="11">
        <f>SUM(E11:E17)</f>
        <v>135194061.62</v>
      </c>
      <c r="F10" s="11">
        <f>SUM(F11:F17)</f>
        <v>103041476.09999999</v>
      </c>
      <c r="G10" s="11">
        <f>SUM(G11:G17)</f>
        <v>86866940.069999993</v>
      </c>
      <c r="H10" s="12">
        <f>SUM(H11:H17)</f>
        <v>32152585.52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6907765.8099999996</v>
      </c>
      <c r="E11" s="14">
        <v>83790911.510000005</v>
      </c>
      <c r="F11" s="14">
        <v>51923480.969999999</v>
      </c>
      <c r="G11" s="15">
        <v>38775196.350000001</v>
      </c>
      <c r="H11" s="16">
        <v>31867430.539999999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48053459.93</v>
      </c>
      <c r="E12" s="14">
        <v>51403150.109999999</v>
      </c>
      <c r="F12" s="14">
        <v>51117995.130000003</v>
      </c>
      <c r="G12" s="15">
        <v>48338614.909999996</v>
      </c>
      <c r="H12" s="16">
        <v>285154.98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0</v>
      </c>
      <c r="F13" s="14">
        <v>0</v>
      </c>
      <c r="G13" s="15">
        <v>-246871.19</v>
      </c>
      <c r="H13" s="16">
        <v>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32682774.729999993</v>
      </c>
      <c r="E18" s="11">
        <f>SUM(E19:E27)</f>
        <v>89655.58</v>
      </c>
      <c r="F18" s="11">
        <f>SUM(F19:F27)</f>
        <v>0</v>
      </c>
      <c r="G18" s="11">
        <f>SUM(G19:G27)</f>
        <v>32772430.309999991</v>
      </c>
      <c r="H18" s="12">
        <f>SUM(H19:H27)</f>
        <v>89655.58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43358574.43</v>
      </c>
      <c r="E22" s="14">
        <v>89655.58</v>
      </c>
      <c r="F22" s="14">
        <v>0</v>
      </c>
      <c r="G22" s="15">
        <v>43448230.009999998</v>
      </c>
      <c r="H22" s="16">
        <v>89655.58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-19634334.780000001</v>
      </c>
      <c r="E24" s="14">
        <v>0</v>
      </c>
      <c r="F24" s="14">
        <v>0</v>
      </c>
      <c r="G24" s="15">
        <v>-19634334.780000001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39" customHeight="1" x14ac:dyDescent="0.25">
      <c r="B29" s="1"/>
      <c r="C29" s="51" t="s">
        <v>45</v>
      </c>
      <c r="D29" s="51"/>
      <c r="E29" s="51"/>
      <c r="F29" s="51"/>
      <c r="G29" s="51"/>
      <c r="H29" s="51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47"/>
      <c r="D31" s="47"/>
      <c r="F31" s="47"/>
      <c r="G31" s="47"/>
      <c r="H31" s="47"/>
    </row>
    <row r="32" spans="1:17" ht="15" customHeight="1" x14ac:dyDescent="0.25">
      <c r="C32" s="48" t="s">
        <v>46</v>
      </c>
      <c r="D32" s="48"/>
      <c r="F32" s="48" t="s">
        <v>47</v>
      </c>
      <c r="G32" s="48"/>
      <c r="H32" s="48"/>
      <c r="I32" s="52"/>
    </row>
    <row r="33" spans="1:9" ht="15" customHeight="1" x14ac:dyDescent="0.25">
      <c r="C33" s="49" t="s">
        <v>48</v>
      </c>
      <c r="D33" s="49"/>
      <c r="F33" s="49" t="s">
        <v>49</v>
      </c>
      <c r="G33" s="49"/>
      <c r="H33" s="49"/>
      <c r="I33" s="53"/>
    </row>
    <row r="34" spans="1:9" ht="30" customHeight="1" x14ac:dyDescent="0.25">
      <c r="C34" s="47"/>
      <c r="D34" s="47"/>
      <c r="F34" s="47"/>
      <c r="G34" s="47"/>
      <c r="H34" s="47"/>
    </row>
    <row r="35" spans="1:9" s="43" customFormat="1" ht="15" customHeight="1" x14ac:dyDescent="0.2">
      <c r="A35" s="44"/>
      <c r="C35" s="48" t="s">
        <v>50</v>
      </c>
      <c r="D35" s="54"/>
      <c r="F35" s="49"/>
      <c r="G35" s="47"/>
      <c r="H35" s="47"/>
      <c r="I35" s="47"/>
    </row>
    <row r="36" spans="1:9" s="46" customFormat="1" ht="21.95" customHeight="1" x14ac:dyDescent="0.2">
      <c r="A36" s="45"/>
      <c r="C36" s="49" t="s">
        <v>51</v>
      </c>
      <c r="D36" s="47"/>
      <c r="F36" s="49"/>
      <c r="G36" s="47"/>
      <c r="H36" s="47"/>
      <c r="I36" s="47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9"/>
      <c r="D38" s="47"/>
      <c r="F38" s="49"/>
      <c r="G38" s="47"/>
      <c r="H38" s="47"/>
      <c r="I38" s="47"/>
    </row>
    <row r="39" spans="1:9" s="46" customFormat="1" ht="21.95" customHeight="1" x14ac:dyDescent="0.2">
      <c r="A39" s="45"/>
      <c r="C39" s="49"/>
      <c r="D39" s="47"/>
      <c r="F39" s="49"/>
      <c r="G39" s="47"/>
      <c r="H39" s="47"/>
      <c r="I39" s="47"/>
    </row>
    <row r="40" spans="1:9" ht="24" hidden="1" customHeight="1" x14ac:dyDescent="0.25">
      <c r="C40" s="47"/>
      <c r="D40" s="47"/>
      <c r="F40" s="47"/>
      <c r="G40" s="47"/>
      <c r="H40" s="47"/>
    </row>
    <row r="41" spans="1:9" ht="28.5" hidden="1" customHeight="1" x14ac:dyDescent="0.25">
      <c r="C41" s="47"/>
      <c r="D41" s="47"/>
      <c r="F41" s="47"/>
      <c r="G41" s="47"/>
      <c r="H41" s="47"/>
    </row>
    <row r="42" spans="1:9" hidden="1" x14ac:dyDescent="0.25">
      <c r="C42" s="47"/>
      <c r="D42" s="47"/>
      <c r="F42" s="47"/>
      <c r="G42" s="47"/>
      <c r="H42" s="47"/>
    </row>
    <row r="43" spans="1:9" ht="24" hidden="1" customHeight="1" x14ac:dyDescent="0.25">
      <c r="C43" s="47"/>
      <c r="D43" s="47"/>
      <c r="F43" s="47"/>
      <c r="G43" s="47"/>
      <c r="H43" s="47"/>
    </row>
  </sheetData>
  <mergeCells count="30">
    <mergeCell ref="C39:D39"/>
    <mergeCell ref="F39:I39"/>
    <mergeCell ref="F32:I32"/>
    <mergeCell ref="F33:I33"/>
    <mergeCell ref="C35:D35"/>
    <mergeCell ref="F35:I35"/>
    <mergeCell ref="C36:D36"/>
    <mergeCell ref="F36:I36"/>
    <mergeCell ref="C2:H2"/>
    <mergeCell ref="C4:H4"/>
    <mergeCell ref="C5:H5"/>
    <mergeCell ref="C6:H6"/>
    <mergeCell ref="C29:H29"/>
    <mergeCell ref="C3:H3"/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F38:I38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8FC9-4F78-4F13-98F0-BB31B11402E7}">
  <sheetPr>
    <tabColor rgb="FFFFFF00"/>
    <pageSetUpPr fitToPage="1"/>
  </sheetPr>
  <dimension ref="A1:R43"/>
  <sheetViews>
    <sheetView showGridLines="0" tabSelected="1" workbookViewId="0">
      <selection activeCell="C7" sqref="C7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0"/>
      <c r="D2" s="50"/>
      <c r="E2" s="50"/>
      <c r="F2" s="50"/>
      <c r="G2" s="50"/>
      <c r="H2" s="50"/>
      <c r="I2" s="3"/>
      <c r="J2" s="1"/>
      <c r="K2" s="1"/>
      <c r="L2" s="1"/>
      <c r="M2" s="1"/>
    </row>
    <row r="3" spans="1:14" x14ac:dyDescent="0.25">
      <c r="B3" s="1"/>
      <c r="C3" s="50" t="s">
        <v>44</v>
      </c>
      <c r="D3" s="50"/>
      <c r="E3" s="50"/>
      <c r="F3" s="50"/>
      <c r="G3" s="50"/>
      <c r="H3" s="50"/>
      <c r="I3" s="3"/>
      <c r="J3" s="1"/>
      <c r="K3" s="1"/>
      <c r="L3" s="1"/>
      <c r="M3" s="1"/>
    </row>
    <row r="4" spans="1:14" x14ac:dyDescent="0.25">
      <c r="B4" s="1"/>
      <c r="C4" s="50" t="s">
        <v>0</v>
      </c>
      <c r="D4" s="50"/>
      <c r="E4" s="50"/>
      <c r="F4" s="50"/>
      <c r="G4" s="50"/>
      <c r="H4" s="50"/>
      <c r="I4" s="3"/>
      <c r="J4" s="1"/>
      <c r="K4" s="1"/>
      <c r="L4" s="1"/>
      <c r="M4" s="1"/>
    </row>
    <row r="5" spans="1:14" x14ac:dyDescent="0.25">
      <c r="B5" s="1"/>
      <c r="C5" s="50" t="s">
        <v>54</v>
      </c>
      <c r="D5" s="50"/>
      <c r="E5" s="50"/>
      <c r="F5" s="50"/>
      <c r="G5" s="50"/>
      <c r="H5" s="50"/>
      <c r="I5" s="3"/>
      <c r="J5" s="1"/>
      <c r="K5" s="1"/>
      <c r="L5" s="1"/>
      <c r="M5" s="1"/>
    </row>
    <row r="6" spans="1:14" x14ac:dyDescent="0.25">
      <c r="B6" s="4"/>
      <c r="C6" s="50" t="s">
        <v>27</v>
      </c>
      <c r="D6" s="50"/>
      <c r="E6" s="50"/>
      <c r="F6" s="50"/>
      <c r="G6" s="50"/>
      <c r="H6" s="50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87397129.280000001</v>
      </c>
      <c r="E9" s="9">
        <f t="shared" si="0"/>
        <v>157571017.15000001</v>
      </c>
      <c r="F9" s="9">
        <f t="shared" si="0"/>
        <v>125226344.67</v>
      </c>
      <c r="G9" s="9">
        <f t="shared" si="0"/>
        <v>119741801.75999999</v>
      </c>
      <c r="H9" s="12">
        <f t="shared" si="0"/>
        <v>32344672.479999997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54714354.550000004</v>
      </c>
      <c r="E10" s="11">
        <f>SUM(E11:E17)</f>
        <v>157464561.56999999</v>
      </c>
      <c r="F10" s="11">
        <f>SUM(F11:F17)</f>
        <v>125226344.67</v>
      </c>
      <c r="G10" s="11">
        <f>SUM(G11:G17)</f>
        <v>86952571.450000003</v>
      </c>
      <c r="H10" s="12">
        <f>SUM(H11:H17)</f>
        <v>32238216.899999999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6907765.8099999996</v>
      </c>
      <c r="E11" s="14">
        <v>94168028.230000004</v>
      </c>
      <c r="F11" s="14">
        <v>62797980.960000001</v>
      </c>
      <c r="G11" s="15">
        <v>38277813.079999998</v>
      </c>
      <c r="H11" s="16">
        <v>31370047.27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48053459.93</v>
      </c>
      <c r="E12" s="14">
        <v>63075745.340000004</v>
      </c>
      <c r="F12" s="14">
        <v>62428363.710000001</v>
      </c>
      <c r="G12" s="15">
        <v>48700841.560000002</v>
      </c>
      <c r="H12" s="16">
        <v>647381.63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220788</v>
      </c>
      <c r="F13" s="14">
        <v>0</v>
      </c>
      <c r="G13" s="15">
        <v>-26083.19</v>
      </c>
      <c r="H13" s="16">
        <v>220788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32682774.729999993</v>
      </c>
      <c r="E18" s="11">
        <f>SUM(E19:E27)</f>
        <v>106455.58</v>
      </c>
      <c r="F18" s="11">
        <f>SUM(F19:F27)</f>
        <v>0</v>
      </c>
      <c r="G18" s="11">
        <f>SUM(G19:G27)</f>
        <v>32789230.309999991</v>
      </c>
      <c r="H18" s="12">
        <f>SUM(H19:H27)</f>
        <v>106455.58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43358574.43</v>
      </c>
      <c r="E22" s="14">
        <v>106455.58</v>
      </c>
      <c r="F22" s="14">
        <v>0</v>
      </c>
      <c r="G22" s="15">
        <v>43465030.009999998</v>
      </c>
      <c r="H22" s="16">
        <v>106455.58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-19634334.780000001</v>
      </c>
      <c r="E24" s="14">
        <v>0</v>
      </c>
      <c r="F24" s="14">
        <v>0</v>
      </c>
      <c r="G24" s="15">
        <v>-19634334.780000001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45.75" customHeight="1" x14ac:dyDescent="0.25">
      <c r="B29" s="1"/>
      <c r="C29" s="51" t="s">
        <v>45</v>
      </c>
      <c r="D29" s="51"/>
      <c r="E29" s="51"/>
      <c r="F29" s="51"/>
      <c r="G29" s="51"/>
      <c r="H29" s="51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47"/>
      <c r="D31" s="47"/>
      <c r="F31" s="47"/>
      <c r="G31" s="47"/>
      <c r="H31" s="47"/>
    </row>
    <row r="32" spans="1:17" ht="15" customHeight="1" x14ac:dyDescent="0.25">
      <c r="C32" s="48" t="s">
        <v>46</v>
      </c>
      <c r="D32" s="48"/>
      <c r="F32" s="48" t="s">
        <v>47</v>
      </c>
      <c r="G32" s="48"/>
      <c r="H32" s="48"/>
      <c r="I32" s="52"/>
    </row>
    <row r="33" spans="1:9" ht="15" customHeight="1" x14ac:dyDescent="0.25">
      <c r="C33" s="49" t="s">
        <v>48</v>
      </c>
      <c r="D33" s="49"/>
      <c r="F33" s="49" t="s">
        <v>49</v>
      </c>
      <c r="G33" s="49"/>
      <c r="H33" s="49"/>
      <c r="I33" s="53"/>
    </row>
    <row r="34" spans="1:9" ht="30" customHeight="1" x14ac:dyDescent="0.25">
      <c r="C34" s="47"/>
      <c r="D34" s="47"/>
      <c r="F34" s="47"/>
      <c r="G34" s="47"/>
      <c r="H34" s="47"/>
    </row>
    <row r="35" spans="1:9" s="43" customFormat="1" ht="15" customHeight="1" x14ac:dyDescent="0.2">
      <c r="A35" s="44"/>
      <c r="C35" s="48" t="s">
        <v>50</v>
      </c>
      <c r="D35" s="54"/>
      <c r="F35" s="49"/>
      <c r="G35" s="47"/>
      <c r="H35" s="47"/>
      <c r="I35" s="47"/>
    </row>
    <row r="36" spans="1:9" s="46" customFormat="1" ht="21.95" customHeight="1" x14ac:dyDescent="0.2">
      <c r="A36" s="45"/>
      <c r="C36" s="49" t="s">
        <v>51</v>
      </c>
      <c r="D36" s="47"/>
      <c r="F36" s="49"/>
      <c r="G36" s="47"/>
      <c r="H36" s="47"/>
      <c r="I36" s="47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9"/>
      <c r="D38" s="47"/>
      <c r="F38" s="49"/>
      <c r="G38" s="47"/>
      <c r="H38" s="47"/>
      <c r="I38" s="47"/>
    </row>
    <row r="39" spans="1:9" s="46" customFormat="1" ht="21.95" customHeight="1" x14ac:dyDescent="0.2">
      <c r="A39" s="45"/>
      <c r="C39" s="49"/>
      <c r="D39" s="47"/>
      <c r="F39" s="49"/>
      <c r="G39" s="47"/>
      <c r="H39" s="47"/>
      <c r="I39" s="47"/>
    </row>
    <row r="40" spans="1:9" ht="24" hidden="1" customHeight="1" x14ac:dyDescent="0.25">
      <c r="C40" s="47"/>
      <c r="D40" s="47"/>
      <c r="F40" s="47"/>
      <c r="G40" s="47"/>
      <c r="H40" s="47"/>
    </row>
    <row r="41" spans="1:9" ht="28.5" hidden="1" customHeight="1" x14ac:dyDescent="0.25">
      <c r="C41" s="47"/>
      <c r="D41" s="47"/>
      <c r="F41" s="47"/>
      <c r="G41" s="47"/>
      <c r="H41" s="47"/>
    </row>
    <row r="42" spans="1:9" hidden="1" x14ac:dyDescent="0.25">
      <c r="C42" s="47"/>
      <c r="D42" s="47"/>
      <c r="F42" s="47"/>
      <c r="G42" s="47"/>
      <c r="H42" s="47"/>
    </row>
    <row r="43" spans="1:9" ht="24" hidden="1" customHeight="1" x14ac:dyDescent="0.25">
      <c r="C43" s="47"/>
      <c r="D43" s="47"/>
      <c r="F43" s="47"/>
      <c r="G43" s="47"/>
      <c r="H43" s="47"/>
    </row>
  </sheetData>
  <mergeCells count="30">
    <mergeCell ref="C39:D39"/>
    <mergeCell ref="F39:I39"/>
    <mergeCell ref="F32:I32"/>
    <mergeCell ref="F33:I33"/>
    <mergeCell ref="C35:D35"/>
    <mergeCell ref="F35:I35"/>
    <mergeCell ref="C36:D36"/>
    <mergeCell ref="F36:I36"/>
    <mergeCell ref="C2:H2"/>
    <mergeCell ref="C4:H4"/>
    <mergeCell ref="C5:H5"/>
    <mergeCell ref="C6:H6"/>
    <mergeCell ref="C29:H29"/>
    <mergeCell ref="C3:H3"/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F38:I38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2025-07-31T16:38:26Z</cp:lastPrinted>
  <dcterms:created xsi:type="dcterms:W3CDTF">2014-09-29T18:59:31Z</dcterms:created>
  <dcterms:modified xsi:type="dcterms:W3CDTF">2026-04-20T22:51:55Z</dcterms:modified>
</cp:coreProperties>
</file>