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Mika\Desktop\CARPETA DE LA ENTREGA DEL 29 DE JULIO 2024\II.1 CONTABLES OK\II.1.3 EVHP\"/>
    </mc:Choice>
  </mc:AlternateContent>
  <xr:revisionPtr revIDLastSave="0" documentId="13_ncr:1_{5083C29A-B14B-4527-8FFE-2176833210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IO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zaGE7PZ3lNRAgxbiuL6N0RmHxn9O7K51Rn25gObTTvQ="/>
    </ext>
  </extLst>
</workbook>
</file>

<file path=xl/calcChain.xml><?xml version="1.0" encoding="utf-8"?>
<calcChain xmlns="http://schemas.openxmlformats.org/spreadsheetml/2006/main">
  <c r="G40" i="3" l="1"/>
  <c r="H40" i="3" s="1"/>
  <c r="H33" i="3"/>
  <c r="F33" i="3"/>
  <c r="F44" i="3" s="1"/>
  <c r="E33" i="3"/>
  <c r="D28" i="3"/>
  <c r="H28" i="3" s="1"/>
  <c r="E26" i="3"/>
  <c r="E44" i="3" s="1"/>
  <c r="H22" i="3"/>
  <c r="G22" i="3"/>
  <c r="G26" i="3" s="1"/>
  <c r="G44" i="3" s="1"/>
  <c r="H15" i="3"/>
  <c r="F15" i="3"/>
  <c r="F26" i="3" s="1"/>
  <c r="E15" i="3"/>
  <c r="D10" i="3"/>
  <c r="D26" i="3" s="1"/>
  <c r="D44" i="3" l="1"/>
  <c r="H44" i="3" s="1"/>
  <c r="H26" i="3"/>
  <c r="H10" i="3"/>
</calcChain>
</file>

<file path=xl/sharedStrings.xml><?xml version="1.0" encoding="utf-8"?>
<sst xmlns="http://schemas.openxmlformats.org/spreadsheetml/2006/main" count="46" uniqueCount="37">
  <si>
    <t>Comisión de Agua y Alcantarillado del Municipio de Tulancingo de Bravo, Hidalgo</t>
  </si>
  <si>
    <t>Estado de Variación en la Hacienda Pública</t>
  </si>
  <si>
    <t>(Cifras en Pesos)</t>
  </si>
  <si>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</si>
  <si>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</si>
  <si>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</si>
  <si>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</si>
  <si>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</si>
  <si>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</si>
  <si>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 xml:space="preserve">Aportaciones 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</si>
  <si>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</si>
  <si>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</si>
  <si>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</si>
  <si>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</si>
  <si>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 xml:space="preserve">Revalúos  </t>
  </si>
  <si>
    <t>Reservas</t>
  </si>
  <si>
    <t>Rectificaciones de Resultados de Ejercicios Anteriores</t>
  </si>
  <si>
    <t>Resultado por Posición Monetaria</t>
  </si>
  <si>
    <t>Resultado por Tenencia de Activos no Monetarios</t>
  </si>
  <si>
    <t>Aportaciones</t>
  </si>
  <si>
    <t xml:space="preserve"> </t>
  </si>
  <si>
    <t>Hacienda Pública/Patrimonio Neto Final de 2023</t>
  </si>
  <si>
    <t>LUIS ALONSO GONZALEZ CRUZ</t>
  </si>
  <si>
    <t xml:space="preserve">MTRA CLAUDIA LETICIA ALTAMIRA MENDOZA </t>
  </si>
  <si>
    <t>DIRECTOR GENERAL</t>
  </si>
  <si>
    <t>DIRECTORA DE ADMINISTRACION Y FINANZAS</t>
  </si>
  <si>
    <t>LIC. JUAN CARLOS LARA ARROYO</t>
  </si>
  <si>
    <t>COMISARIO</t>
  </si>
  <si>
    <t>Hacienda Pública/ Patrimonio Contribuido Neto de 2023</t>
  </si>
  <si>
    <t>Hacienda Pública/Patrimonio Generado Neto de 2023</t>
  </si>
  <si>
    <t>Exceso o Insuficiencia en la Actualización de la Hacienda Pública/Patrimonio Neto de 2023</t>
  </si>
  <si>
    <t>Cambios en la Hacienda Pública/Patrimonio Contribuido Neto de 2024</t>
  </si>
  <si>
    <t>Variaciones de la Hacienda Pública/Patrimonio Generado Neto de 2024</t>
  </si>
  <si>
    <t>Cambios en el Exceso o Insuficiencia en la Actualización de la Hacienda Pública/Patrimonio Neto de 2024</t>
  </si>
  <si>
    <t>Hacienda Pública/Patrimonio Neto Final de 2024</t>
  </si>
  <si>
    <t xml:space="preserve">"“Bajo protesta de decir verdad declaramos que las cifras contenidas en este estado financiero son veraces y contienen toda la información referente a la situación y/o los resultados de la Comisión de Agua y Alcantarillado del Municipio de Tulancingo de Bravo, afirmando ser legalmente responsables de la autenticidad y veracidad de las mismas, y asimismo asumimos la responsabilidad derivada de cualquier declaración en falso sobre las mismas”	</t>
  </si>
  <si>
    <t>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</si>
</sst>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_ ;\-0\ "/>
    <numFmt numFmtId="165" formatCode="#,##0_ ;[Red]\-#,##0\ "/>
    <numFmt numFmtId="166" formatCode="General_)"/>
  </numFmts>
  <fonts count="10" x14ac:knownFonts="1">
    <font>
      <sz val="11"/>
      <color theme="1"/>
      <name val="Calibri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9933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34998626667073579"/>
      </bottom>
      <diagonal/>
    </border>
    <border>
      <left/>
      <right/>
      <top style="thin">
        <color indexed="64"/>
      </top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theme="0" tint="-0.34998626667073579"/>
      </bottom>
      <diagonal/>
    </border>
    <border>
      <left style="thin">
        <color indexed="64"/>
      </left>
      <right/>
      <top/>
      <bottom style="hair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hair">
        <color theme="0" tint="-0.34998626667073579"/>
      </bottom>
      <diagonal/>
    </border>
    <border>
      <left style="thin">
        <color indexed="64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/>
      <top style="hair">
        <color theme="0" tint="-0.34998626667073579"/>
      </top>
      <bottom style="thin">
        <color indexed="64"/>
      </bottom>
      <diagonal/>
    </border>
    <border>
      <left/>
      <right/>
      <top style="hair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166" fontId="7" fillId="0" borderId="1"/>
    <xf numFmtId="0" fontId="7" fillId="0" borderId="1"/>
  </cellStyleXfs>
  <cellXfs count="73">
    <xf numFmtId="0" fontId="0" fillId="0" borderId="0" xfId="0"/>
    <xf numFmtId="0" fontId="5" fillId="0" borderId="0" xfId="0" applyFont="1"/>
    <xf numFmtId="0" fontId="6" fillId="2" borderId="1" xfId="0" applyFont="1" applyFill="1" applyBorder="1"/>
    <xf numFmtId="0" fontId="6" fillId="2" borderId="1" xfId="2" applyNumberFormat="1" applyFont="1" applyFill="1" applyAlignment="1">
      <alignment horizontal="centerContinuous" vertical="center"/>
    </xf>
    <xf numFmtId="0" fontId="8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8" fillId="2" borderId="1" xfId="0" applyFont="1" applyFill="1" applyBorder="1"/>
    <xf numFmtId="164" fontId="9" fillId="3" borderId="2" xfId="1" applyNumberFormat="1" applyFont="1" applyFill="1" applyBorder="1" applyAlignment="1">
      <alignment horizontal="center" vertical="center" wrapText="1"/>
    </xf>
    <xf numFmtId="0" fontId="9" fillId="3" borderId="3" xfId="3" applyFont="1" applyFill="1" applyBorder="1" applyAlignment="1">
      <alignment horizontal="center" vertical="center"/>
    </xf>
    <xf numFmtId="164" fontId="9" fillId="3" borderId="4" xfId="1" applyNumberFormat="1" applyFont="1" applyFill="1" applyBorder="1" applyAlignment="1">
      <alignment horizontal="center" vertical="center" wrapText="1"/>
    </xf>
    <xf numFmtId="164" fontId="9" fillId="3" borderId="5" xfId="1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vertical="top" wrapText="1"/>
    </xf>
    <xf numFmtId="0" fontId="6" fillId="2" borderId="14" xfId="0" applyFont="1" applyFill="1" applyBorder="1" applyAlignment="1">
      <alignment vertical="top" wrapText="1"/>
    </xf>
    <xf numFmtId="0" fontId="8" fillId="0" borderId="12" xfId="0" applyFont="1" applyBorder="1" applyAlignment="1">
      <alignment horizontal="left" vertical="top" wrapText="1" indent="1"/>
    </xf>
    <xf numFmtId="0" fontId="8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/>
    </xf>
    <xf numFmtId="0" fontId="6" fillId="0" borderId="12" xfId="0" applyFont="1" applyBorder="1" applyAlignment="1">
      <alignment vertical="top"/>
    </xf>
    <xf numFmtId="0" fontId="6" fillId="0" borderId="16" xfId="0" applyFont="1" applyBorder="1" applyAlignment="1">
      <alignment horizontal="left" vertical="center"/>
    </xf>
    <xf numFmtId="0" fontId="6" fillId="2" borderId="18" xfId="0" applyFont="1" applyFill="1" applyBorder="1" applyAlignment="1">
      <alignment vertical="top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0" borderId="7" xfId="0" applyFont="1" applyBorder="1" applyAlignment="1">
      <alignment horizontal="left" vertical="top" wrapText="1"/>
    </xf>
    <xf numFmtId="165" fontId="1" fillId="0" borderId="8" xfId="0" applyNumberFormat="1" applyFont="1" applyBorder="1" applyAlignment="1">
      <alignment horizontal="right" vertical="top"/>
    </xf>
    <xf numFmtId="165" fontId="1" fillId="0" borderId="6" xfId="0" applyNumberFormat="1" applyFont="1" applyBorder="1" applyAlignment="1">
      <alignment horizontal="right" vertical="top"/>
    </xf>
    <xf numFmtId="165" fontId="1" fillId="0" borderId="9" xfId="0" applyNumberFormat="1" applyFont="1" applyBorder="1" applyAlignment="1" applyProtection="1">
      <alignment horizontal="right" vertical="top"/>
      <protection locked="0"/>
    </xf>
    <xf numFmtId="0" fontId="2" fillId="2" borderId="11" xfId="0" applyFont="1" applyFill="1" applyBorder="1" applyAlignment="1">
      <alignment vertical="top"/>
    </xf>
    <xf numFmtId="0" fontId="2" fillId="0" borderId="12" xfId="0" applyFont="1" applyBorder="1" applyAlignment="1">
      <alignment horizontal="left" vertical="top" wrapText="1"/>
    </xf>
    <xf numFmtId="165" fontId="2" fillId="0" borderId="13" xfId="0" applyNumberFormat="1" applyFont="1" applyBorder="1" applyAlignment="1">
      <alignment horizontal="right" vertical="top"/>
    </xf>
    <xf numFmtId="165" fontId="2" fillId="0" borderId="11" xfId="0" applyNumberFormat="1" applyFont="1" applyBorder="1" applyAlignment="1">
      <alignment horizontal="right" vertical="top"/>
    </xf>
    <xf numFmtId="165" fontId="2" fillId="0" borderId="9" xfId="0" applyNumberFormat="1" applyFont="1" applyBorder="1" applyAlignment="1" applyProtection="1">
      <alignment horizontal="right" vertical="top"/>
      <protection locked="0"/>
    </xf>
    <xf numFmtId="0" fontId="1" fillId="2" borderId="11" xfId="0" applyFont="1" applyFill="1" applyBorder="1" applyAlignment="1">
      <alignment vertical="top"/>
    </xf>
    <xf numFmtId="165" fontId="1" fillId="0" borderId="13" xfId="0" applyNumberFormat="1" applyFont="1" applyBorder="1" applyAlignment="1" applyProtection="1">
      <alignment horizontal="right" vertical="top"/>
      <protection locked="0"/>
    </xf>
    <xf numFmtId="165" fontId="1" fillId="0" borderId="13" xfId="0" applyNumberFormat="1" applyFont="1" applyBorder="1" applyAlignment="1">
      <alignment horizontal="right" vertical="top"/>
    </xf>
    <xf numFmtId="165" fontId="1" fillId="0" borderId="11" xfId="0" applyNumberFormat="1" applyFont="1" applyBorder="1" applyAlignment="1" applyProtection="1">
      <alignment horizontal="right" vertical="top"/>
      <protection locked="0"/>
    </xf>
    <xf numFmtId="165" fontId="1" fillId="0" borderId="11" xfId="0" applyNumberFormat="1" applyFont="1" applyBorder="1" applyAlignment="1">
      <alignment horizontal="right" vertical="top"/>
    </xf>
    <xf numFmtId="0" fontId="2" fillId="2" borderId="15" xfId="0" applyFont="1" applyFill="1" applyBorder="1" applyAlignment="1">
      <alignment vertical="top"/>
    </xf>
    <xf numFmtId="165" fontId="2" fillId="0" borderId="17" xfId="0" applyNumberFormat="1" applyFont="1" applyBorder="1" applyAlignment="1">
      <alignment horizontal="right" vertical="center"/>
    </xf>
    <xf numFmtId="165" fontId="2" fillId="0" borderId="15" xfId="0" applyNumberFormat="1" applyFont="1" applyBorder="1" applyAlignment="1">
      <alignment horizontal="right" vertical="center"/>
    </xf>
    <xf numFmtId="0" fontId="2" fillId="2" borderId="1" xfId="0" applyFont="1" applyFill="1" applyBorder="1" applyAlignment="1">
      <alignment vertical="top"/>
    </xf>
    <xf numFmtId="0" fontId="6" fillId="0" borderId="1" xfId="0" applyFont="1" applyBorder="1" applyAlignment="1">
      <alignment horizontal="left" vertical="center"/>
    </xf>
    <xf numFmtId="165" fontId="2" fillId="0" borderId="1" xfId="0" applyNumberFormat="1" applyFont="1" applyBorder="1" applyAlignment="1">
      <alignment horizontal="right" vertical="center"/>
    </xf>
    <xf numFmtId="0" fontId="6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/>
    </xf>
    <xf numFmtId="0" fontId="8" fillId="2" borderId="1" xfId="0" applyFont="1" applyFill="1" applyBorder="1" applyAlignment="1">
      <alignment horizontal="left" vertical="top"/>
    </xf>
    <xf numFmtId="0" fontId="5" fillId="0" borderId="1" xfId="0" applyFont="1" applyBorder="1"/>
    <xf numFmtId="0" fontId="1" fillId="2" borderId="1" xfId="0" applyFont="1" applyFill="1" applyBorder="1" applyAlignment="1">
      <alignment vertical="top" wrapText="1"/>
    </xf>
    <xf numFmtId="0" fontId="0" fillId="0" borderId="1" xfId="0" applyBorder="1"/>
    <xf numFmtId="43" fontId="8" fillId="2" borderId="1" xfId="1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>
      <alignment vertical="top"/>
    </xf>
    <xf numFmtId="0" fontId="3" fillId="0" borderId="1" xfId="0" applyFont="1" applyBorder="1"/>
    <xf numFmtId="0" fontId="0" fillId="0" borderId="0" xfId="0" applyAlignment="1">
      <alignment horizontal="center" vertical="top" wrapText="1"/>
    </xf>
    <xf numFmtId="0" fontId="1" fillId="0" borderId="1" xfId="0" applyFont="1" applyBorder="1"/>
    <xf numFmtId="0" fontId="3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43" fontId="8" fillId="2" borderId="1" xfId="1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43" fontId="8" fillId="2" borderId="1" xfId="1" applyFont="1" applyFill="1" applyBorder="1" applyAlignment="1">
      <alignment vertical="top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 vertical="top" wrapText="1"/>
    </xf>
    <xf numFmtId="0" fontId="8" fillId="2" borderId="1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horizontal="center" vertical="top" wrapText="1"/>
    </xf>
    <xf numFmtId="0" fontId="8" fillId="2" borderId="19" xfId="0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/>
    </xf>
  </cellXfs>
  <cellStyles count="4">
    <cellStyle name="=C:\WINNT\SYSTEM32\COMMAND.COM" xfId="2" xr:uid="{A8F2F1DE-EEB4-400D-99FF-54FD159F3FDA}"/>
    <cellStyle name="Millares" xfId="1" builtinId="3"/>
    <cellStyle name="Normal" xfId="0" builtinId="0"/>
    <cellStyle name="Normal 2" xfId="3" xr:uid="{0DF0748D-9EAD-4C78-B33B-29F4CA557B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WVR1000"/>
  <sheetViews>
    <sheetView tabSelected="1" workbookViewId="0">
      <selection activeCell="F32" sqref="F32"/>
    </sheetView>
  </sheetViews>
  <sheetFormatPr baseColWidth="10" defaultColWidth="0" defaultRowHeight="0" customHeight="1" zeroHeight="1" x14ac:dyDescent="0.25"/>
  <cols>
    <col min="1" max="1" width="3.7109375" style="1" customWidth="1"/>
    <col min="2" max="2" width="1.5703125" customWidth="1"/>
    <col min="3" max="3" width="46.5703125" customWidth="1"/>
    <col min="4" max="4" width="15.42578125" customWidth="1"/>
    <col min="5" max="6" width="16.140625" customWidth="1"/>
    <col min="7" max="7" width="16.42578125" customWidth="1"/>
    <col min="8" max="8" width="15.42578125" customWidth="1"/>
    <col min="9" max="9" width="0.42578125" customWidth="1"/>
    <col min="10" max="10" width="3" customWidth="1"/>
    <col min="12" max="256" width="11.42578125" hidden="1"/>
    <col min="257" max="257" width="3.7109375" customWidth="1"/>
    <col min="258" max="258" width="1.5703125" customWidth="1"/>
    <col min="259" max="259" width="46.5703125" customWidth="1"/>
    <col min="260" max="260" width="15.42578125" customWidth="1"/>
    <col min="261" max="262" width="16.140625" customWidth="1"/>
    <col min="263" max="263" width="16.42578125" customWidth="1"/>
    <col min="264" max="264" width="15.42578125" customWidth="1"/>
    <col min="265" max="265" width="0.42578125" customWidth="1"/>
    <col min="266" max="266" width="3" customWidth="1"/>
    <col min="267" max="512" width="11.42578125" hidden="1"/>
    <col min="513" max="513" width="3.7109375" customWidth="1"/>
    <col min="514" max="514" width="1.5703125" customWidth="1"/>
    <col min="515" max="515" width="46.5703125" customWidth="1"/>
    <col min="516" max="516" width="15.42578125" customWidth="1"/>
    <col min="517" max="518" width="16.140625" customWidth="1"/>
    <col min="519" max="519" width="16.42578125" customWidth="1"/>
    <col min="520" max="520" width="15.42578125" customWidth="1"/>
    <col min="521" max="521" width="0.42578125" customWidth="1"/>
    <col min="522" max="522" width="3" customWidth="1"/>
    <col min="523" max="768" width="11.42578125" hidden="1"/>
    <col min="769" max="769" width="3.7109375" customWidth="1"/>
    <col min="770" max="770" width="1.5703125" customWidth="1"/>
    <col min="771" max="771" width="46.5703125" customWidth="1"/>
    <col min="772" max="772" width="15.42578125" customWidth="1"/>
    <col min="773" max="774" width="16.140625" customWidth="1"/>
    <col min="775" max="775" width="16.42578125" customWidth="1"/>
    <col min="776" max="776" width="15.42578125" customWidth="1"/>
    <col min="777" max="777" width="0.42578125" customWidth="1"/>
    <col min="778" max="778" width="3" customWidth="1"/>
    <col min="779" max="1024" width="11.42578125" hidden="1"/>
    <col min="1025" max="1025" width="3.7109375" customWidth="1"/>
    <col min="1026" max="1026" width="1.5703125" customWidth="1"/>
    <col min="1027" max="1027" width="46.5703125" customWidth="1"/>
    <col min="1028" max="1028" width="15.42578125" customWidth="1"/>
    <col min="1029" max="1030" width="16.140625" customWidth="1"/>
    <col min="1031" max="1031" width="16.42578125" customWidth="1"/>
    <col min="1032" max="1032" width="15.42578125" customWidth="1"/>
    <col min="1033" max="1033" width="0.42578125" customWidth="1"/>
    <col min="1034" max="1034" width="3" customWidth="1"/>
    <col min="1035" max="1280" width="11.42578125" hidden="1"/>
    <col min="1281" max="1281" width="3.7109375" customWidth="1"/>
    <col min="1282" max="1282" width="1.5703125" customWidth="1"/>
    <col min="1283" max="1283" width="46.5703125" customWidth="1"/>
    <col min="1284" max="1284" width="15.42578125" customWidth="1"/>
    <col min="1285" max="1286" width="16.140625" customWidth="1"/>
    <col min="1287" max="1287" width="16.42578125" customWidth="1"/>
    <col min="1288" max="1288" width="15.42578125" customWidth="1"/>
    <col min="1289" max="1289" width="0.42578125" customWidth="1"/>
    <col min="1290" max="1290" width="3" customWidth="1"/>
    <col min="1291" max="1536" width="11.42578125" hidden="1"/>
    <col min="1537" max="1537" width="3.7109375" customWidth="1"/>
    <col min="1538" max="1538" width="1.5703125" customWidth="1"/>
    <col min="1539" max="1539" width="46.5703125" customWidth="1"/>
    <col min="1540" max="1540" width="15.42578125" customWidth="1"/>
    <col min="1541" max="1542" width="16.140625" customWidth="1"/>
    <col min="1543" max="1543" width="16.42578125" customWidth="1"/>
    <col min="1544" max="1544" width="15.42578125" customWidth="1"/>
    <col min="1545" max="1545" width="0.42578125" customWidth="1"/>
    <col min="1546" max="1546" width="3" customWidth="1"/>
    <col min="1547" max="1792" width="11.42578125" hidden="1"/>
    <col min="1793" max="1793" width="3.7109375" customWidth="1"/>
    <col min="1794" max="1794" width="1.5703125" customWidth="1"/>
    <col min="1795" max="1795" width="46.5703125" customWidth="1"/>
    <col min="1796" max="1796" width="15.42578125" customWidth="1"/>
    <col min="1797" max="1798" width="16.140625" customWidth="1"/>
    <col min="1799" max="1799" width="16.42578125" customWidth="1"/>
    <col min="1800" max="1800" width="15.42578125" customWidth="1"/>
    <col min="1801" max="1801" width="0.42578125" customWidth="1"/>
    <col min="1802" max="1802" width="3" customWidth="1"/>
    <col min="1803" max="2048" width="11.42578125" hidden="1"/>
    <col min="2049" max="2049" width="3.7109375" customWidth="1"/>
    <col min="2050" max="2050" width="1.5703125" customWidth="1"/>
    <col min="2051" max="2051" width="46.5703125" customWidth="1"/>
    <col min="2052" max="2052" width="15.42578125" customWidth="1"/>
    <col min="2053" max="2054" width="16.140625" customWidth="1"/>
    <col min="2055" max="2055" width="16.42578125" customWidth="1"/>
    <col min="2056" max="2056" width="15.42578125" customWidth="1"/>
    <col min="2057" max="2057" width="0.42578125" customWidth="1"/>
    <col min="2058" max="2058" width="3" customWidth="1"/>
    <col min="2059" max="2304" width="11.42578125" hidden="1"/>
    <col min="2305" max="2305" width="3.7109375" customWidth="1"/>
    <col min="2306" max="2306" width="1.5703125" customWidth="1"/>
    <col min="2307" max="2307" width="46.5703125" customWidth="1"/>
    <col min="2308" max="2308" width="15.42578125" customWidth="1"/>
    <col min="2309" max="2310" width="16.140625" customWidth="1"/>
    <col min="2311" max="2311" width="16.42578125" customWidth="1"/>
    <col min="2312" max="2312" width="15.42578125" customWidth="1"/>
    <col min="2313" max="2313" width="0.42578125" customWidth="1"/>
    <col min="2314" max="2314" width="3" customWidth="1"/>
    <col min="2315" max="2560" width="11.42578125" hidden="1"/>
    <col min="2561" max="2561" width="3.7109375" customWidth="1"/>
    <col min="2562" max="2562" width="1.5703125" customWidth="1"/>
    <col min="2563" max="2563" width="46.5703125" customWidth="1"/>
    <col min="2564" max="2564" width="15.42578125" customWidth="1"/>
    <col min="2565" max="2566" width="16.140625" customWidth="1"/>
    <col min="2567" max="2567" width="16.42578125" customWidth="1"/>
    <col min="2568" max="2568" width="15.42578125" customWidth="1"/>
    <col min="2569" max="2569" width="0.42578125" customWidth="1"/>
    <col min="2570" max="2570" width="3" customWidth="1"/>
    <col min="2571" max="2816" width="11.42578125" hidden="1"/>
    <col min="2817" max="2817" width="3.7109375" customWidth="1"/>
    <col min="2818" max="2818" width="1.5703125" customWidth="1"/>
    <col min="2819" max="2819" width="46.5703125" customWidth="1"/>
    <col min="2820" max="2820" width="15.42578125" customWidth="1"/>
    <col min="2821" max="2822" width="16.140625" customWidth="1"/>
    <col min="2823" max="2823" width="16.42578125" customWidth="1"/>
    <col min="2824" max="2824" width="15.42578125" customWidth="1"/>
    <col min="2825" max="2825" width="0.42578125" customWidth="1"/>
    <col min="2826" max="2826" width="3" customWidth="1"/>
    <col min="2827" max="3072" width="11.42578125" hidden="1"/>
    <col min="3073" max="3073" width="3.7109375" customWidth="1"/>
    <col min="3074" max="3074" width="1.5703125" customWidth="1"/>
    <col min="3075" max="3075" width="46.5703125" customWidth="1"/>
    <col min="3076" max="3076" width="15.42578125" customWidth="1"/>
    <col min="3077" max="3078" width="16.140625" customWidth="1"/>
    <col min="3079" max="3079" width="16.42578125" customWidth="1"/>
    <col min="3080" max="3080" width="15.42578125" customWidth="1"/>
    <col min="3081" max="3081" width="0.42578125" customWidth="1"/>
    <col min="3082" max="3082" width="3" customWidth="1"/>
    <col min="3083" max="3328" width="11.42578125" hidden="1"/>
    <col min="3329" max="3329" width="3.7109375" customWidth="1"/>
    <col min="3330" max="3330" width="1.5703125" customWidth="1"/>
    <col min="3331" max="3331" width="46.5703125" customWidth="1"/>
    <col min="3332" max="3332" width="15.42578125" customWidth="1"/>
    <col min="3333" max="3334" width="16.140625" customWidth="1"/>
    <col min="3335" max="3335" width="16.42578125" customWidth="1"/>
    <col min="3336" max="3336" width="15.42578125" customWidth="1"/>
    <col min="3337" max="3337" width="0.42578125" customWidth="1"/>
    <col min="3338" max="3338" width="3" customWidth="1"/>
    <col min="3339" max="3584" width="11.42578125" hidden="1"/>
    <col min="3585" max="3585" width="3.7109375" customWidth="1"/>
    <col min="3586" max="3586" width="1.5703125" customWidth="1"/>
    <col min="3587" max="3587" width="46.5703125" customWidth="1"/>
    <col min="3588" max="3588" width="15.42578125" customWidth="1"/>
    <col min="3589" max="3590" width="16.140625" customWidth="1"/>
    <col min="3591" max="3591" width="16.42578125" customWidth="1"/>
    <col min="3592" max="3592" width="15.42578125" customWidth="1"/>
    <col min="3593" max="3593" width="0.42578125" customWidth="1"/>
    <col min="3594" max="3594" width="3" customWidth="1"/>
    <col min="3595" max="3840" width="11.42578125" hidden="1"/>
    <col min="3841" max="3841" width="3.7109375" customWidth="1"/>
    <col min="3842" max="3842" width="1.5703125" customWidth="1"/>
    <col min="3843" max="3843" width="46.5703125" customWidth="1"/>
    <col min="3844" max="3844" width="15.42578125" customWidth="1"/>
    <col min="3845" max="3846" width="16.140625" customWidth="1"/>
    <col min="3847" max="3847" width="16.42578125" customWidth="1"/>
    <col min="3848" max="3848" width="15.42578125" customWidth="1"/>
    <col min="3849" max="3849" width="0.42578125" customWidth="1"/>
    <col min="3850" max="3850" width="3" customWidth="1"/>
    <col min="3851" max="4096" width="11.42578125" hidden="1"/>
    <col min="4097" max="4097" width="3.7109375" customWidth="1"/>
    <col min="4098" max="4098" width="1.5703125" customWidth="1"/>
    <col min="4099" max="4099" width="46.5703125" customWidth="1"/>
    <col min="4100" max="4100" width="15.42578125" customWidth="1"/>
    <col min="4101" max="4102" width="16.140625" customWidth="1"/>
    <col min="4103" max="4103" width="16.42578125" customWidth="1"/>
    <col min="4104" max="4104" width="15.42578125" customWidth="1"/>
    <col min="4105" max="4105" width="0.42578125" customWidth="1"/>
    <col min="4106" max="4106" width="3" customWidth="1"/>
    <col min="4107" max="4352" width="11.42578125" hidden="1"/>
    <col min="4353" max="4353" width="3.7109375" customWidth="1"/>
    <col min="4354" max="4354" width="1.5703125" customWidth="1"/>
    <col min="4355" max="4355" width="46.5703125" customWidth="1"/>
    <col min="4356" max="4356" width="15.42578125" customWidth="1"/>
    <col min="4357" max="4358" width="16.140625" customWidth="1"/>
    <col min="4359" max="4359" width="16.42578125" customWidth="1"/>
    <col min="4360" max="4360" width="15.42578125" customWidth="1"/>
    <col min="4361" max="4361" width="0.42578125" customWidth="1"/>
    <col min="4362" max="4362" width="3" customWidth="1"/>
    <col min="4363" max="4608" width="11.42578125" hidden="1"/>
    <col min="4609" max="4609" width="3.7109375" customWidth="1"/>
    <col min="4610" max="4610" width="1.5703125" customWidth="1"/>
    <col min="4611" max="4611" width="46.5703125" customWidth="1"/>
    <col min="4612" max="4612" width="15.42578125" customWidth="1"/>
    <col min="4613" max="4614" width="16.140625" customWidth="1"/>
    <col min="4615" max="4615" width="16.42578125" customWidth="1"/>
    <col min="4616" max="4616" width="15.42578125" customWidth="1"/>
    <col min="4617" max="4617" width="0.42578125" customWidth="1"/>
    <col min="4618" max="4618" width="3" customWidth="1"/>
    <col min="4619" max="4864" width="11.42578125" hidden="1"/>
    <col min="4865" max="4865" width="3.7109375" customWidth="1"/>
    <col min="4866" max="4866" width="1.5703125" customWidth="1"/>
    <col min="4867" max="4867" width="46.5703125" customWidth="1"/>
    <col min="4868" max="4868" width="15.42578125" customWidth="1"/>
    <col min="4869" max="4870" width="16.140625" customWidth="1"/>
    <col min="4871" max="4871" width="16.42578125" customWidth="1"/>
    <col min="4872" max="4872" width="15.42578125" customWidth="1"/>
    <col min="4873" max="4873" width="0.42578125" customWidth="1"/>
    <col min="4874" max="4874" width="3" customWidth="1"/>
    <col min="4875" max="5120" width="11.42578125" hidden="1"/>
    <col min="5121" max="5121" width="3.7109375" customWidth="1"/>
    <col min="5122" max="5122" width="1.5703125" customWidth="1"/>
    <col min="5123" max="5123" width="46.5703125" customWidth="1"/>
    <col min="5124" max="5124" width="15.42578125" customWidth="1"/>
    <col min="5125" max="5126" width="16.140625" customWidth="1"/>
    <col min="5127" max="5127" width="16.42578125" customWidth="1"/>
    <col min="5128" max="5128" width="15.42578125" customWidth="1"/>
    <col min="5129" max="5129" width="0.42578125" customWidth="1"/>
    <col min="5130" max="5130" width="3" customWidth="1"/>
    <col min="5131" max="5376" width="11.42578125" hidden="1"/>
    <col min="5377" max="5377" width="3.7109375" customWidth="1"/>
    <col min="5378" max="5378" width="1.5703125" customWidth="1"/>
    <col min="5379" max="5379" width="46.5703125" customWidth="1"/>
    <col min="5380" max="5380" width="15.42578125" customWidth="1"/>
    <col min="5381" max="5382" width="16.140625" customWidth="1"/>
    <col min="5383" max="5383" width="16.42578125" customWidth="1"/>
    <col min="5384" max="5384" width="15.42578125" customWidth="1"/>
    <col min="5385" max="5385" width="0.42578125" customWidth="1"/>
    <col min="5386" max="5386" width="3" customWidth="1"/>
    <col min="5387" max="5632" width="11.42578125" hidden="1"/>
    <col min="5633" max="5633" width="3.7109375" customWidth="1"/>
    <col min="5634" max="5634" width="1.5703125" customWidth="1"/>
    <col min="5635" max="5635" width="46.5703125" customWidth="1"/>
    <col min="5636" max="5636" width="15.42578125" customWidth="1"/>
    <col min="5637" max="5638" width="16.140625" customWidth="1"/>
    <col min="5639" max="5639" width="16.42578125" customWidth="1"/>
    <col min="5640" max="5640" width="15.42578125" customWidth="1"/>
    <col min="5641" max="5641" width="0.42578125" customWidth="1"/>
    <col min="5642" max="5642" width="3" customWidth="1"/>
    <col min="5643" max="5888" width="11.42578125" hidden="1"/>
    <col min="5889" max="5889" width="3.7109375" customWidth="1"/>
    <col min="5890" max="5890" width="1.5703125" customWidth="1"/>
    <col min="5891" max="5891" width="46.5703125" customWidth="1"/>
    <col min="5892" max="5892" width="15.42578125" customWidth="1"/>
    <col min="5893" max="5894" width="16.140625" customWidth="1"/>
    <col min="5895" max="5895" width="16.42578125" customWidth="1"/>
    <col min="5896" max="5896" width="15.42578125" customWidth="1"/>
    <col min="5897" max="5897" width="0.42578125" customWidth="1"/>
    <col min="5898" max="5898" width="3" customWidth="1"/>
    <col min="5899" max="6144" width="11.42578125" hidden="1"/>
    <col min="6145" max="6145" width="3.7109375" customWidth="1"/>
    <col min="6146" max="6146" width="1.5703125" customWidth="1"/>
    <col min="6147" max="6147" width="46.5703125" customWidth="1"/>
    <col min="6148" max="6148" width="15.42578125" customWidth="1"/>
    <col min="6149" max="6150" width="16.140625" customWidth="1"/>
    <col min="6151" max="6151" width="16.42578125" customWidth="1"/>
    <col min="6152" max="6152" width="15.42578125" customWidth="1"/>
    <col min="6153" max="6153" width="0.42578125" customWidth="1"/>
    <col min="6154" max="6154" width="3" customWidth="1"/>
    <col min="6155" max="6400" width="11.42578125" hidden="1"/>
    <col min="6401" max="6401" width="3.7109375" customWidth="1"/>
    <col min="6402" max="6402" width="1.5703125" customWidth="1"/>
    <col min="6403" max="6403" width="46.5703125" customWidth="1"/>
    <col min="6404" max="6404" width="15.42578125" customWidth="1"/>
    <col min="6405" max="6406" width="16.140625" customWidth="1"/>
    <col min="6407" max="6407" width="16.42578125" customWidth="1"/>
    <col min="6408" max="6408" width="15.42578125" customWidth="1"/>
    <col min="6409" max="6409" width="0.42578125" customWidth="1"/>
    <col min="6410" max="6410" width="3" customWidth="1"/>
    <col min="6411" max="6656" width="11.42578125" hidden="1"/>
    <col min="6657" max="6657" width="3.7109375" customWidth="1"/>
    <col min="6658" max="6658" width="1.5703125" customWidth="1"/>
    <col min="6659" max="6659" width="46.5703125" customWidth="1"/>
    <col min="6660" max="6660" width="15.42578125" customWidth="1"/>
    <col min="6661" max="6662" width="16.140625" customWidth="1"/>
    <col min="6663" max="6663" width="16.42578125" customWidth="1"/>
    <col min="6664" max="6664" width="15.42578125" customWidth="1"/>
    <col min="6665" max="6665" width="0.42578125" customWidth="1"/>
    <col min="6666" max="6666" width="3" customWidth="1"/>
    <col min="6667" max="6912" width="11.42578125" hidden="1"/>
    <col min="6913" max="6913" width="3.7109375" customWidth="1"/>
    <col min="6914" max="6914" width="1.5703125" customWidth="1"/>
    <col min="6915" max="6915" width="46.5703125" customWidth="1"/>
    <col min="6916" max="6916" width="15.42578125" customWidth="1"/>
    <col min="6917" max="6918" width="16.140625" customWidth="1"/>
    <col min="6919" max="6919" width="16.42578125" customWidth="1"/>
    <col min="6920" max="6920" width="15.42578125" customWidth="1"/>
    <col min="6921" max="6921" width="0.42578125" customWidth="1"/>
    <col min="6922" max="6922" width="3" customWidth="1"/>
    <col min="6923" max="7168" width="11.42578125" hidden="1"/>
    <col min="7169" max="7169" width="3.7109375" customWidth="1"/>
    <col min="7170" max="7170" width="1.5703125" customWidth="1"/>
    <col min="7171" max="7171" width="46.5703125" customWidth="1"/>
    <col min="7172" max="7172" width="15.42578125" customWidth="1"/>
    <col min="7173" max="7174" width="16.140625" customWidth="1"/>
    <col min="7175" max="7175" width="16.42578125" customWidth="1"/>
    <col min="7176" max="7176" width="15.42578125" customWidth="1"/>
    <col min="7177" max="7177" width="0.42578125" customWidth="1"/>
    <col min="7178" max="7178" width="3" customWidth="1"/>
    <col min="7179" max="7424" width="11.42578125" hidden="1"/>
    <col min="7425" max="7425" width="3.7109375" customWidth="1"/>
    <col min="7426" max="7426" width="1.5703125" customWidth="1"/>
    <col min="7427" max="7427" width="46.5703125" customWidth="1"/>
    <col min="7428" max="7428" width="15.42578125" customWidth="1"/>
    <col min="7429" max="7430" width="16.140625" customWidth="1"/>
    <col min="7431" max="7431" width="16.42578125" customWidth="1"/>
    <col min="7432" max="7432" width="15.42578125" customWidth="1"/>
    <col min="7433" max="7433" width="0.42578125" customWidth="1"/>
    <col min="7434" max="7434" width="3" customWidth="1"/>
    <col min="7435" max="7680" width="11.42578125" hidden="1"/>
    <col min="7681" max="7681" width="3.7109375" customWidth="1"/>
    <col min="7682" max="7682" width="1.5703125" customWidth="1"/>
    <col min="7683" max="7683" width="46.5703125" customWidth="1"/>
    <col min="7684" max="7684" width="15.42578125" customWidth="1"/>
    <col min="7685" max="7686" width="16.140625" customWidth="1"/>
    <col min="7687" max="7687" width="16.42578125" customWidth="1"/>
    <col min="7688" max="7688" width="15.42578125" customWidth="1"/>
    <col min="7689" max="7689" width="0.42578125" customWidth="1"/>
    <col min="7690" max="7690" width="3" customWidth="1"/>
    <col min="7691" max="7936" width="11.42578125" hidden="1"/>
    <col min="7937" max="7937" width="3.7109375" customWidth="1"/>
    <col min="7938" max="7938" width="1.5703125" customWidth="1"/>
    <col min="7939" max="7939" width="46.5703125" customWidth="1"/>
    <col min="7940" max="7940" width="15.42578125" customWidth="1"/>
    <col min="7941" max="7942" width="16.140625" customWidth="1"/>
    <col min="7943" max="7943" width="16.42578125" customWidth="1"/>
    <col min="7944" max="7944" width="15.42578125" customWidth="1"/>
    <col min="7945" max="7945" width="0.42578125" customWidth="1"/>
    <col min="7946" max="7946" width="3" customWidth="1"/>
    <col min="7947" max="8192" width="11.42578125" hidden="1"/>
    <col min="8193" max="8193" width="3.7109375" customWidth="1"/>
    <col min="8194" max="8194" width="1.5703125" customWidth="1"/>
    <col min="8195" max="8195" width="46.5703125" customWidth="1"/>
    <col min="8196" max="8196" width="15.42578125" customWidth="1"/>
    <col min="8197" max="8198" width="16.140625" customWidth="1"/>
    <col min="8199" max="8199" width="16.42578125" customWidth="1"/>
    <col min="8200" max="8200" width="15.42578125" customWidth="1"/>
    <col min="8201" max="8201" width="0.42578125" customWidth="1"/>
    <col min="8202" max="8202" width="3" customWidth="1"/>
    <col min="8203" max="8448" width="11.42578125" hidden="1"/>
    <col min="8449" max="8449" width="3.7109375" customWidth="1"/>
    <col min="8450" max="8450" width="1.5703125" customWidth="1"/>
    <col min="8451" max="8451" width="46.5703125" customWidth="1"/>
    <col min="8452" max="8452" width="15.42578125" customWidth="1"/>
    <col min="8453" max="8454" width="16.140625" customWidth="1"/>
    <col min="8455" max="8455" width="16.42578125" customWidth="1"/>
    <col min="8456" max="8456" width="15.42578125" customWidth="1"/>
    <col min="8457" max="8457" width="0.42578125" customWidth="1"/>
    <col min="8458" max="8458" width="3" customWidth="1"/>
    <col min="8459" max="8704" width="11.42578125" hidden="1"/>
    <col min="8705" max="8705" width="3.7109375" customWidth="1"/>
    <col min="8706" max="8706" width="1.5703125" customWidth="1"/>
    <col min="8707" max="8707" width="46.5703125" customWidth="1"/>
    <col min="8708" max="8708" width="15.42578125" customWidth="1"/>
    <col min="8709" max="8710" width="16.140625" customWidth="1"/>
    <col min="8711" max="8711" width="16.42578125" customWidth="1"/>
    <col min="8712" max="8712" width="15.42578125" customWidth="1"/>
    <col min="8713" max="8713" width="0.42578125" customWidth="1"/>
    <col min="8714" max="8714" width="3" customWidth="1"/>
    <col min="8715" max="8960" width="11.42578125" hidden="1"/>
    <col min="8961" max="8961" width="3.7109375" customWidth="1"/>
    <col min="8962" max="8962" width="1.5703125" customWidth="1"/>
    <col min="8963" max="8963" width="46.5703125" customWidth="1"/>
    <col min="8964" max="8964" width="15.42578125" customWidth="1"/>
    <col min="8965" max="8966" width="16.140625" customWidth="1"/>
    <col min="8967" max="8967" width="16.42578125" customWidth="1"/>
    <col min="8968" max="8968" width="15.42578125" customWidth="1"/>
    <col min="8969" max="8969" width="0.42578125" customWidth="1"/>
    <col min="8970" max="8970" width="3" customWidth="1"/>
    <col min="8971" max="9216" width="11.42578125" hidden="1"/>
    <col min="9217" max="9217" width="3.7109375" customWidth="1"/>
    <col min="9218" max="9218" width="1.5703125" customWidth="1"/>
    <col min="9219" max="9219" width="46.5703125" customWidth="1"/>
    <col min="9220" max="9220" width="15.42578125" customWidth="1"/>
    <col min="9221" max="9222" width="16.140625" customWidth="1"/>
    <col min="9223" max="9223" width="16.42578125" customWidth="1"/>
    <col min="9224" max="9224" width="15.42578125" customWidth="1"/>
    <col min="9225" max="9225" width="0.42578125" customWidth="1"/>
    <col min="9226" max="9226" width="3" customWidth="1"/>
    <col min="9227" max="9472" width="11.42578125" hidden="1"/>
    <col min="9473" max="9473" width="3.7109375" customWidth="1"/>
    <col min="9474" max="9474" width="1.5703125" customWidth="1"/>
    <col min="9475" max="9475" width="46.5703125" customWidth="1"/>
    <col min="9476" max="9476" width="15.42578125" customWidth="1"/>
    <col min="9477" max="9478" width="16.140625" customWidth="1"/>
    <col min="9479" max="9479" width="16.42578125" customWidth="1"/>
    <col min="9480" max="9480" width="15.42578125" customWidth="1"/>
    <col min="9481" max="9481" width="0.42578125" customWidth="1"/>
    <col min="9482" max="9482" width="3" customWidth="1"/>
    <col min="9483" max="9728" width="11.42578125" hidden="1"/>
    <col min="9729" max="9729" width="3.7109375" customWidth="1"/>
    <col min="9730" max="9730" width="1.5703125" customWidth="1"/>
    <col min="9731" max="9731" width="46.5703125" customWidth="1"/>
    <col min="9732" max="9732" width="15.42578125" customWidth="1"/>
    <col min="9733" max="9734" width="16.140625" customWidth="1"/>
    <col min="9735" max="9735" width="16.42578125" customWidth="1"/>
    <col min="9736" max="9736" width="15.42578125" customWidth="1"/>
    <col min="9737" max="9737" width="0.42578125" customWidth="1"/>
    <col min="9738" max="9738" width="3" customWidth="1"/>
    <col min="9739" max="9984" width="11.42578125" hidden="1"/>
    <col min="9985" max="9985" width="3.7109375" customWidth="1"/>
    <col min="9986" max="9986" width="1.5703125" customWidth="1"/>
    <col min="9987" max="9987" width="46.5703125" customWidth="1"/>
    <col min="9988" max="9988" width="15.42578125" customWidth="1"/>
    <col min="9989" max="9990" width="16.140625" customWidth="1"/>
    <col min="9991" max="9991" width="16.42578125" customWidth="1"/>
    <col min="9992" max="9992" width="15.42578125" customWidth="1"/>
    <col min="9993" max="9993" width="0.42578125" customWidth="1"/>
    <col min="9994" max="9994" width="3" customWidth="1"/>
    <col min="9995" max="10240" width="11.42578125" hidden="1"/>
    <col min="10241" max="10241" width="3.7109375" customWidth="1"/>
    <col min="10242" max="10242" width="1.5703125" customWidth="1"/>
    <col min="10243" max="10243" width="46.5703125" customWidth="1"/>
    <col min="10244" max="10244" width="15.42578125" customWidth="1"/>
    <col min="10245" max="10246" width="16.140625" customWidth="1"/>
    <col min="10247" max="10247" width="16.42578125" customWidth="1"/>
    <col min="10248" max="10248" width="15.42578125" customWidth="1"/>
    <col min="10249" max="10249" width="0.42578125" customWidth="1"/>
    <col min="10250" max="10250" width="3" customWidth="1"/>
    <col min="10251" max="10496" width="11.42578125" hidden="1"/>
    <col min="10497" max="10497" width="3.7109375" customWidth="1"/>
    <col min="10498" max="10498" width="1.5703125" customWidth="1"/>
    <col min="10499" max="10499" width="46.5703125" customWidth="1"/>
    <col min="10500" max="10500" width="15.42578125" customWidth="1"/>
    <col min="10501" max="10502" width="16.140625" customWidth="1"/>
    <col min="10503" max="10503" width="16.42578125" customWidth="1"/>
    <col min="10504" max="10504" width="15.42578125" customWidth="1"/>
    <col min="10505" max="10505" width="0.42578125" customWidth="1"/>
    <col min="10506" max="10506" width="3" customWidth="1"/>
    <col min="10507" max="10752" width="11.42578125" hidden="1"/>
    <col min="10753" max="10753" width="3.7109375" customWidth="1"/>
    <col min="10754" max="10754" width="1.5703125" customWidth="1"/>
    <col min="10755" max="10755" width="46.5703125" customWidth="1"/>
    <col min="10756" max="10756" width="15.42578125" customWidth="1"/>
    <col min="10757" max="10758" width="16.140625" customWidth="1"/>
    <col min="10759" max="10759" width="16.42578125" customWidth="1"/>
    <col min="10760" max="10760" width="15.42578125" customWidth="1"/>
    <col min="10761" max="10761" width="0.42578125" customWidth="1"/>
    <col min="10762" max="10762" width="3" customWidth="1"/>
    <col min="10763" max="11008" width="11.42578125" hidden="1"/>
    <col min="11009" max="11009" width="3.7109375" customWidth="1"/>
    <col min="11010" max="11010" width="1.5703125" customWidth="1"/>
    <col min="11011" max="11011" width="46.5703125" customWidth="1"/>
    <col min="11012" max="11012" width="15.42578125" customWidth="1"/>
    <col min="11013" max="11014" width="16.140625" customWidth="1"/>
    <col min="11015" max="11015" width="16.42578125" customWidth="1"/>
    <col min="11016" max="11016" width="15.42578125" customWidth="1"/>
    <col min="11017" max="11017" width="0.42578125" customWidth="1"/>
    <col min="11018" max="11018" width="3" customWidth="1"/>
    <col min="11019" max="11264" width="11.42578125" hidden="1"/>
    <col min="11265" max="11265" width="3.7109375" customWidth="1"/>
    <col min="11266" max="11266" width="1.5703125" customWidth="1"/>
    <col min="11267" max="11267" width="46.5703125" customWidth="1"/>
    <col min="11268" max="11268" width="15.42578125" customWidth="1"/>
    <col min="11269" max="11270" width="16.140625" customWidth="1"/>
    <col min="11271" max="11271" width="16.42578125" customWidth="1"/>
    <col min="11272" max="11272" width="15.42578125" customWidth="1"/>
    <col min="11273" max="11273" width="0.42578125" customWidth="1"/>
    <col min="11274" max="11274" width="3" customWidth="1"/>
    <col min="11275" max="11520" width="11.42578125" hidden="1"/>
    <col min="11521" max="11521" width="3.7109375" customWidth="1"/>
    <col min="11522" max="11522" width="1.5703125" customWidth="1"/>
    <col min="11523" max="11523" width="46.5703125" customWidth="1"/>
    <col min="11524" max="11524" width="15.42578125" customWidth="1"/>
    <col min="11525" max="11526" width="16.140625" customWidth="1"/>
    <col min="11527" max="11527" width="16.42578125" customWidth="1"/>
    <col min="11528" max="11528" width="15.42578125" customWidth="1"/>
    <col min="11529" max="11529" width="0.42578125" customWidth="1"/>
    <col min="11530" max="11530" width="3" customWidth="1"/>
    <col min="11531" max="11776" width="11.42578125" hidden="1"/>
    <col min="11777" max="11777" width="3.7109375" customWidth="1"/>
    <col min="11778" max="11778" width="1.5703125" customWidth="1"/>
    <col min="11779" max="11779" width="46.5703125" customWidth="1"/>
    <col min="11780" max="11780" width="15.42578125" customWidth="1"/>
    <col min="11781" max="11782" width="16.140625" customWidth="1"/>
    <col min="11783" max="11783" width="16.42578125" customWidth="1"/>
    <col min="11784" max="11784" width="15.42578125" customWidth="1"/>
    <col min="11785" max="11785" width="0.42578125" customWidth="1"/>
    <col min="11786" max="11786" width="3" customWidth="1"/>
    <col min="11787" max="12032" width="11.42578125" hidden="1"/>
    <col min="12033" max="12033" width="3.7109375" customWidth="1"/>
    <col min="12034" max="12034" width="1.5703125" customWidth="1"/>
    <col min="12035" max="12035" width="46.5703125" customWidth="1"/>
    <col min="12036" max="12036" width="15.42578125" customWidth="1"/>
    <col min="12037" max="12038" width="16.140625" customWidth="1"/>
    <col min="12039" max="12039" width="16.42578125" customWidth="1"/>
    <col min="12040" max="12040" width="15.42578125" customWidth="1"/>
    <col min="12041" max="12041" width="0.42578125" customWidth="1"/>
    <col min="12042" max="12042" width="3" customWidth="1"/>
    <col min="12043" max="12288" width="11.42578125" hidden="1"/>
    <col min="12289" max="12289" width="3.7109375" customWidth="1"/>
    <col min="12290" max="12290" width="1.5703125" customWidth="1"/>
    <col min="12291" max="12291" width="46.5703125" customWidth="1"/>
    <col min="12292" max="12292" width="15.42578125" customWidth="1"/>
    <col min="12293" max="12294" width="16.140625" customWidth="1"/>
    <col min="12295" max="12295" width="16.42578125" customWidth="1"/>
    <col min="12296" max="12296" width="15.42578125" customWidth="1"/>
    <col min="12297" max="12297" width="0.42578125" customWidth="1"/>
    <col min="12298" max="12298" width="3" customWidth="1"/>
    <col min="12299" max="12544" width="11.42578125" hidden="1"/>
    <col min="12545" max="12545" width="3.7109375" customWidth="1"/>
    <col min="12546" max="12546" width="1.5703125" customWidth="1"/>
    <col min="12547" max="12547" width="46.5703125" customWidth="1"/>
    <col min="12548" max="12548" width="15.42578125" customWidth="1"/>
    <col min="12549" max="12550" width="16.140625" customWidth="1"/>
    <col min="12551" max="12551" width="16.42578125" customWidth="1"/>
    <col min="12552" max="12552" width="15.42578125" customWidth="1"/>
    <col min="12553" max="12553" width="0.42578125" customWidth="1"/>
    <col min="12554" max="12554" width="3" customWidth="1"/>
    <col min="12555" max="12800" width="11.42578125" hidden="1"/>
    <col min="12801" max="12801" width="3.7109375" customWidth="1"/>
    <col min="12802" max="12802" width="1.5703125" customWidth="1"/>
    <col min="12803" max="12803" width="46.5703125" customWidth="1"/>
    <col min="12804" max="12804" width="15.42578125" customWidth="1"/>
    <col min="12805" max="12806" width="16.140625" customWidth="1"/>
    <col min="12807" max="12807" width="16.42578125" customWidth="1"/>
    <col min="12808" max="12808" width="15.42578125" customWidth="1"/>
    <col min="12809" max="12809" width="0.42578125" customWidth="1"/>
    <col min="12810" max="12810" width="3" customWidth="1"/>
    <col min="12811" max="13056" width="11.42578125" hidden="1"/>
    <col min="13057" max="13057" width="3.7109375" customWidth="1"/>
    <col min="13058" max="13058" width="1.5703125" customWidth="1"/>
    <col min="13059" max="13059" width="46.5703125" customWidth="1"/>
    <col min="13060" max="13060" width="15.42578125" customWidth="1"/>
    <col min="13061" max="13062" width="16.140625" customWidth="1"/>
    <col min="13063" max="13063" width="16.42578125" customWidth="1"/>
    <col min="13064" max="13064" width="15.42578125" customWidth="1"/>
    <col min="13065" max="13065" width="0.42578125" customWidth="1"/>
    <col min="13066" max="13066" width="3" customWidth="1"/>
    <col min="13067" max="13312" width="11.42578125" hidden="1"/>
    <col min="13313" max="13313" width="3.7109375" customWidth="1"/>
    <col min="13314" max="13314" width="1.5703125" customWidth="1"/>
    <col min="13315" max="13315" width="46.5703125" customWidth="1"/>
    <col min="13316" max="13316" width="15.42578125" customWidth="1"/>
    <col min="13317" max="13318" width="16.140625" customWidth="1"/>
    <col min="13319" max="13319" width="16.42578125" customWidth="1"/>
    <col min="13320" max="13320" width="15.42578125" customWidth="1"/>
    <col min="13321" max="13321" width="0.42578125" customWidth="1"/>
    <col min="13322" max="13322" width="3" customWidth="1"/>
    <col min="13323" max="13568" width="11.42578125" hidden="1"/>
    <col min="13569" max="13569" width="3.7109375" customWidth="1"/>
    <col min="13570" max="13570" width="1.5703125" customWidth="1"/>
    <col min="13571" max="13571" width="46.5703125" customWidth="1"/>
    <col min="13572" max="13572" width="15.42578125" customWidth="1"/>
    <col min="13573" max="13574" width="16.140625" customWidth="1"/>
    <col min="13575" max="13575" width="16.42578125" customWidth="1"/>
    <col min="13576" max="13576" width="15.42578125" customWidth="1"/>
    <col min="13577" max="13577" width="0.42578125" customWidth="1"/>
    <col min="13578" max="13578" width="3" customWidth="1"/>
    <col min="13579" max="13824" width="11.42578125" hidden="1"/>
    <col min="13825" max="13825" width="3.7109375" customWidth="1"/>
    <col min="13826" max="13826" width="1.5703125" customWidth="1"/>
    <col min="13827" max="13827" width="46.5703125" customWidth="1"/>
    <col min="13828" max="13828" width="15.42578125" customWidth="1"/>
    <col min="13829" max="13830" width="16.140625" customWidth="1"/>
    <col min="13831" max="13831" width="16.42578125" customWidth="1"/>
    <col min="13832" max="13832" width="15.42578125" customWidth="1"/>
    <col min="13833" max="13833" width="0.42578125" customWidth="1"/>
    <col min="13834" max="13834" width="3" customWidth="1"/>
    <col min="13835" max="14080" width="11.42578125" hidden="1"/>
    <col min="14081" max="14081" width="3.7109375" customWidth="1"/>
    <col min="14082" max="14082" width="1.5703125" customWidth="1"/>
    <col min="14083" max="14083" width="46.5703125" customWidth="1"/>
    <col min="14084" max="14084" width="15.42578125" customWidth="1"/>
    <col min="14085" max="14086" width="16.140625" customWidth="1"/>
    <col min="14087" max="14087" width="16.42578125" customWidth="1"/>
    <col min="14088" max="14088" width="15.42578125" customWidth="1"/>
    <col min="14089" max="14089" width="0.42578125" customWidth="1"/>
    <col min="14090" max="14090" width="3" customWidth="1"/>
    <col min="14091" max="14336" width="11.42578125" hidden="1"/>
    <col min="14337" max="14337" width="3.7109375" customWidth="1"/>
    <col min="14338" max="14338" width="1.5703125" customWidth="1"/>
    <col min="14339" max="14339" width="46.5703125" customWidth="1"/>
    <col min="14340" max="14340" width="15.42578125" customWidth="1"/>
    <col min="14341" max="14342" width="16.140625" customWidth="1"/>
    <col min="14343" max="14343" width="16.42578125" customWidth="1"/>
    <col min="14344" max="14344" width="15.42578125" customWidth="1"/>
    <col min="14345" max="14345" width="0.42578125" customWidth="1"/>
    <col min="14346" max="14346" width="3" customWidth="1"/>
    <col min="14347" max="14592" width="11.42578125" hidden="1"/>
    <col min="14593" max="14593" width="3.7109375" customWidth="1"/>
    <col min="14594" max="14594" width="1.5703125" customWidth="1"/>
    <col min="14595" max="14595" width="46.5703125" customWidth="1"/>
    <col min="14596" max="14596" width="15.42578125" customWidth="1"/>
    <col min="14597" max="14598" width="16.140625" customWidth="1"/>
    <col min="14599" max="14599" width="16.42578125" customWidth="1"/>
    <col min="14600" max="14600" width="15.42578125" customWidth="1"/>
    <col min="14601" max="14601" width="0.42578125" customWidth="1"/>
    <col min="14602" max="14602" width="3" customWidth="1"/>
    <col min="14603" max="14848" width="11.42578125" hidden="1"/>
    <col min="14849" max="14849" width="3.7109375" customWidth="1"/>
    <col min="14850" max="14850" width="1.5703125" customWidth="1"/>
    <col min="14851" max="14851" width="46.5703125" customWidth="1"/>
    <col min="14852" max="14852" width="15.42578125" customWidth="1"/>
    <col min="14853" max="14854" width="16.140625" customWidth="1"/>
    <col min="14855" max="14855" width="16.42578125" customWidth="1"/>
    <col min="14856" max="14856" width="15.42578125" customWidth="1"/>
    <col min="14857" max="14857" width="0.42578125" customWidth="1"/>
    <col min="14858" max="14858" width="3" customWidth="1"/>
    <col min="14859" max="15104" width="11.42578125" hidden="1"/>
    <col min="15105" max="15105" width="3.7109375" customWidth="1"/>
    <col min="15106" max="15106" width="1.5703125" customWidth="1"/>
    <col min="15107" max="15107" width="46.5703125" customWidth="1"/>
    <col min="15108" max="15108" width="15.42578125" customWidth="1"/>
    <col min="15109" max="15110" width="16.140625" customWidth="1"/>
    <col min="15111" max="15111" width="16.42578125" customWidth="1"/>
    <col min="15112" max="15112" width="15.42578125" customWidth="1"/>
    <col min="15113" max="15113" width="0.42578125" customWidth="1"/>
    <col min="15114" max="15114" width="3" customWidth="1"/>
    <col min="15115" max="15360" width="11.42578125" hidden="1"/>
    <col min="15361" max="15361" width="3.7109375" customWidth="1"/>
    <col min="15362" max="15362" width="1.5703125" customWidth="1"/>
    <col min="15363" max="15363" width="46.5703125" customWidth="1"/>
    <col min="15364" max="15364" width="15.42578125" customWidth="1"/>
    <col min="15365" max="15366" width="16.140625" customWidth="1"/>
    <col min="15367" max="15367" width="16.42578125" customWidth="1"/>
    <col min="15368" max="15368" width="15.42578125" customWidth="1"/>
    <col min="15369" max="15369" width="0.42578125" customWidth="1"/>
    <col min="15370" max="15370" width="3" customWidth="1"/>
    <col min="15371" max="15616" width="11.42578125" hidden="1"/>
    <col min="15617" max="15617" width="3.7109375" customWidth="1"/>
    <col min="15618" max="15618" width="1.5703125" customWidth="1"/>
    <col min="15619" max="15619" width="46.5703125" customWidth="1"/>
    <col min="15620" max="15620" width="15.42578125" customWidth="1"/>
    <col min="15621" max="15622" width="16.140625" customWidth="1"/>
    <col min="15623" max="15623" width="16.42578125" customWidth="1"/>
    <col min="15624" max="15624" width="15.42578125" customWidth="1"/>
    <col min="15625" max="15625" width="0.42578125" customWidth="1"/>
    <col min="15626" max="15626" width="3" customWidth="1"/>
    <col min="15627" max="15872" width="11.42578125" hidden="1"/>
    <col min="15873" max="15873" width="3.7109375" customWidth="1"/>
    <col min="15874" max="15874" width="1.5703125" customWidth="1"/>
    <col min="15875" max="15875" width="46.5703125" customWidth="1"/>
    <col min="15876" max="15876" width="15.42578125" customWidth="1"/>
    <col min="15877" max="15878" width="16.140625" customWidth="1"/>
    <col min="15879" max="15879" width="16.42578125" customWidth="1"/>
    <col min="15880" max="15880" width="15.42578125" customWidth="1"/>
    <col min="15881" max="15881" width="0.42578125" customWidth="1"/>
    <col min="15882" max="15882" width="3" customWidth="1"/>
    <col min="15883" max="16128" width="11.42578125" hidden="1"/>
    <col min="16129" max="16129" width="3.7109375" customWidth="1"/>
    <col min="16130" max="16130" width="1.5703125" customWidth="1"/>
    <col min="16131" max="16131" width="46.5703125" customWidth="1"/>
    <col min="16132" max="16132" width="15.42578125" customWidth="1"/>
    <col min="16133" max="16134" width="16.140625" customWidth="1"/>
    <col min="16135" max="16135" width="16.42578125" customWidth="1"/>
    <col min="16136" max="16136" width="15.42578125" customWidth="1"/>
    <col min="16137" max="16137" width="0.42578125" customWidth="1"/>
    <col min="16138" max="16138" width="3" customWidth="1"/>
    <col min="16139" max="16384" width="11.42578125" hidden="1"/>
  </cols>
  <sheetData>
    <row r="1" spans="1:9" ht="12" customHeight="1" x14ac:dyDescent="0.25">
      <c r="B1" s="19"/>
      <c r="C1" s="20"/>
      <c r="D1" s="19"/>
      <c r="E1" s="19"/>
      <c r="F1" s="19"/>
      <c r="G1" s="19"/>
      <c r="H1" s="19"/>
      <c r="I1" s="19"/>
    </row>
    <row r="2" spans="1:9" ht="15" x14ac:dyDescent="0.25">
      <c r="B2" s="19"/>
      <c r="C2" s="72"/>
      <c r="D2" s="72"/>
      <c r="E2" s="72"/>
      <c r="F2" s="72"/>
      <c r="G2" s="72"/>
      <c r="H2" s="72"/>
      <c r="I2" s="2"/>
    </row>
    <row r="3" spans="1:9" ht="15" x14ac:dyDescent="0.25">
      <c r="C3" s="72" t="s">
        <v>0</v>
      </c>
      <c r="D3" s="72"/>
      <c r="E3" s="72"/>
      <c r="F3" s="72"/>
      <c r="G3" s="72"/>
      <c r="H3" s="72"/>
      <c r="I3" s="2"/>
    </row>
    <row r="4" spans="1:9" ht="15" x14ac:dyDescent="0.25">
      <c r="C4" s="72" t="s">
        <v>1</v>
      </c>
      <c r="D4" s="72"/>
      <c r="E4" s="72"/>
      <c r="F4" s="72"/>
      <c r="G4" s="72"/>
      <c r="H4" s="72"/>
      <c r="I4" s="2"/>
    </row>
    <row r="5" spans="1:9" ht="15.75" customHeight="1" x14ac:dyDescent="0.25">
      <c r="C5" s="72" t="s">
        <v>36</v>
      </c>
      <c r="D5" s="72"/>
      <c r="E5" s="72"/>
      <c r="F5" s="72"/>
      <c r="G5" s="72"/>
      <c r="H5" s="72"/>
      <c r="I5" s="2"/>
    </row>
    <row r="6" spans="1:9" ht="15" x14ac:dyDescent="0.25">
      <c r="B6" s="3"/>
      <c r="C6" s="72" t="s">
        <v>2</v>
      </c>
      <c r="D6" s="72"/>
      <c r="E6" s="72"/>
      <c r="F6" s="72"/>
      <c r="G6" s="72"/>
      <c r="H6" s="72"/>
      <c r="I6" s="4"/>
    </row>
    <row r="7" spans="1:9" ht="15" x14ac:dyDescent="0.25">
      <c r="B7" s="3"/>
      <c r="C7" s="5"/>
      <c r="D7" s="68"/>
      <c r="E7" s="68"/>
      <c r="F7" s="68"/>
      <c r="G7" s="68"/>
      <c r="H7" s="6"/>
      <c r="I7" s="6"/>
    </row>
    <row r="8" spans="1:9" ht="60" x14ac:dyDescent="0.25">
      <c r="B8" s="7"/>
      <c r="C8" s="8" t="s">
        <v>3</v>
      </c>
      <c r="D8" s="9" t="s">
        <v>4</v>
      </c>
      <c r="E8" s="9" t="s">
        <v>5</v>
      </c>
      <c r="F8" s="9" t="s">
        <v>6</v>
      </c>
      <c r="G8" s="9" t="s">
        <v>7</v>
      </c>
      <c r="H8" s="7" t="s">
        <v>8</v>
      </c>
      <c r="I8" s="10"/>
    </row>
    <row r="9" spans="1:9" ht="10.5" customHeight="1" x14ac:dyDescent="0.25">
      <c r="B9" s="21"/>
      <c r="C9" s="22"/>
      <c r="D9" s="23"/>
      <c r="E9" s="23"/>
      <c r="F9" s="23"/>
      <c r="G9" s="24"/>
      <c r="H9" s="25"/>
      <c r="I9" s="11"/>
    </row>
    <row r="10" spans="1:9" ht="15" customHeight="1" x14ac:dyDescent="0.25">
      <c r="B10" s="26"/>
      <c r="C10" s="27" t="s">
        <v>28</v>
      </c>
      <c r="D10" s="28">
        <f>SUM(D11:D13)</f>
        <v>0</v>
      </c>
      <c r="E10" s="28"/>
      <c r="F10" s="28"/>
      <c r="G10" s="29"/>
      <c r="H10" s="30">
        <f>SUM(D10:G10)</f>
        <v>0</v>
      </c>
      <c r="I10" s="12"/>
    </row>
    <row r="11" spans="1:9" ht="15" x14ac:dyDescent="0.25">
      <c r="A11" s="1">
        <v>13110</v>
      </c>
      <c r="B11" s="31"/>
      <c r="C11" s="13" t="s">
        <v>9</v>
      </c>
      <c r="D11" s="32">
        <v>0</v>
      </c>
      <c r="E11" s="33">
        <v>0</v>
      </c>
      <c r="F11" s="33">
        <v>0</v>
      </c>
      <c r="G11" s="32">
        <v>0</v>
      </c>
      <c r="H11" s="25">
        <v>0</v>
      </c>
      <c r="I11" s="12"/>
    </row>
    <row r="12" spans="1:9" ht="15" customHeight="1" x14ac:dyDescent="0.25">
      <c r="A12" s="1">
        <v>13120</v>
      </c>
      <c r="B12" s="31"/>
      <c r="C12" s="13" t="s">
        <v>10</v>
      </c>
      <c r="D12" s="32">
        <v>0</v>
      </c>
      <c r="E12" s="33">
        <v>0</v>
      </c>
      <c r="F12" s="33">
        <v>0</v>
      </c>
      <c r="G12" s="32">
        <v>0</v>
      </c>
      <c r="H12" s="34">
        <v>0</v>
      </c>
      <c r="I12" s="12"/>
    </row>
    <row r="13" spans="1:9" ht="15" customHeight="1" x14ac:dyDescent="0.25">
      <c r="A13" s="1">
        <v>13130</v>
      </c>
      <c r="B13" s="31"/>
      <c r="C13" s="13" t="s">
        <v>11</v>
      </c>
      <c r="D13" s="32">
        <v>0</v>
      </c>
      <c r="E13" s="33">
        <v>0</v>
      </c>
      <c r="F13" s="33">
        <v>0</v>
      </c>
      <c r="G13" s="32">
        <v>0</v>
      </c>
      <c r="H13" s="34">
        <v>0</v>
      </c>
      <c r="I13" s="12"/>
    </row>
    <row r="14" spans="1:9" ht="12" customHeight="1" x14ac:dyDescent="0.25">
      <c r="B14" s="26"/>
      <c r="C14" s="27"/>
      <c r="D14" s="33"/>
      <c r="E14" s="33"/>
      <c r="F14" s="33"/>
      <c r="G14" s="33"/>
      <c r="H14" s="35"/>
      <c r="I14" s="12"/>
    </row>
    <row r="15" spans="1:9" ht="16.5" customHeight="1" x14ac:dyDescent="0.25">
      <c r="B15" s="26"/>
      <c r="C15" s="27" t="s">
        <v>29</v>
      </c>
      <c r="D15" s="28"/>
      <c r="E15" s="28">
        <f>SUM(E17:E20)</f>
        <v>59919726.439999998</v>
      </c>
      <c r="F15" s="28">
        <f>F16</f>
        <v>2388725.65</v>
      </c>
      <c r="G15" s="28"/>
      <c r="H15" s="29">
        <f>SUM(D15:G15)</f>
        <v>62308452.089999996</v>
      </c>
      <c r="I15" s="12"/>
    </row>
    <row r="16" spans="1:9" ht="15" customHeight="1" x14ac:dyDescent="0.25">
      <c r="A16" s="1">
        <v>23210</v>
      </c>
      <c r="B16" s="31"/>
      <c r="C16" s="13" t="s">
        <v>12</v>
      </c>
      <c r="D16" s="33">
        <v>0</v>
      </c>
      <c r="E16" s="33">
        <v>0</v>
      </c>
      <c r="F16" s="32">
        <v>2388725.65</v>
      </c>
      <c r="G16" s="32">
        <v>0</v>
      </c>
      <c r="H16" s="34">
        <v>2388725.65</v>
      </c>
      <c r="I16" s="12"/>
    </row>
    <row r="17" spans="1:9" ht="15" customHeight="1" x14ac:dyDescent="0.25">
      <c r="A17" s="1">
        <v>23220</v>
      </c>
      <c r="B17" s="31"/>
      <c r="C17" s="13" t="s">
        <v>13</v>
      </c>
      <c r="D17" s="33">
        <v>0</v>
      </c>
      <c r="E17" s="32">
        <v>59919726.439999998</v>
      </c>
      <c r="F17" s="32">
        <v>0</v>
      </c>
      <c r="G17" s="32">
        <v>0</v>
      </c>
      <c r="H17" s="34">
        <v>59919726.439999998</v>
      </c>
      <c r="I17" s="12"/>
    </row>
    <row r="18" spans="1:9" ht="15" x14ac:dyDescent="0.25">
      <c r="A18" s="1">
        <v>23230</v>
      </c>
      <c r="B18" s="31"/>
      <c r="C18" s="13" t="s">
        <v>14</v>
      </c>
      <c r="D18" s="33">
        <v>0</v>
      </c>
      <c r="E18" s="32">
        <v>0</v>
      </c>
      <c r="F18" s="32">
        <v>0</v>
      </c>
      <c r="G18" s="32">
        <v>0</v>
      </c>
      <c r="H18" s="34">
        <v>0</v>
      </c>
      <c r="I18" s="12"/>
    </row>
    <row r="19" spans="1:9" ht="15" x14ac:dyDescent="0.25">
      <c r="A19" s="1">
        <v>23240</v>
      </c>
      <c r="B19" s="31"/>
      <c r="C19" s="13" t="s">
        <v>15</v>
      </c>
      <c r="D19" s="33">
        <v>0</v>
      </c>
      <c r="E19" s="32">
        <v>0</v>
      </c>
      <c r="F19" s="32">
        <v>0</v>
      </c>
      <c r="G19" s="32">
        <v>0</v>
      </c>
      <c r="H19" s="34">
        <v>0</v>
      </c>
      <c r="I19" s="12"/>
    </row>
    <row r="20" spans="1:9" ht="15" customHeight="1" x14ac:dyDescent="0.25">
      <c r="A20" s="1">
        <v>23250</v>
      </c>
      <c r="B20" s="31"/>
      <c r="C20" s="13" t="s">
        <v>16</v>
      </c>
      <c r="D20" s="33">
        <v>0</v>
      </c>
      <c r="E20" s="32">
        <v>0</v>
      </c>
      <c r="F20" s="33">
        <v>0</v>
      </c>
      <c r="G20" s="32">
        <v>0</v>
      </c>
      <c r="H20" s="34">
        <v>0</v>
      </c>
      <c r="I20" s="12"/>
    </row>
    <row r="21" spans="1:9" ht="9.75" customHeight="1" x14ac:dyDescent="0.25">
      <c r="B21" s="31"/>
      <c r="C21" s="14"/>
      <c r="D21" s="33"/>
      <c r="E21" s="32"/>
      <c r="F21" s="33"/>
      <c r="G21" s="28"/>
      <c r="H21" s="35"/>
      <c r="I21" s="12"/>
    </row>
    <row r="22" spans="1:9" ht="25.5" customHeight="1" x14ac:dyDescent="0.25">
      <c r="B22" s="31"/>
      <c r="C22" s="27" t="s">
        <v>30</v>
      </c>
      <c r="D22" s="33"/>
      <c r="E22" s="32"/>
      <c r="F22" s="33"/>
      <c r="G22" s="28">
        <f>SUM(G23:G24)</f>
        <v>0</v>
      </c>
      <c r="H22" s="29">
        <f>SUM(D22:G22)</f>
        <v>0</v>
      </c>
      <c r="I22" s="12"/>
    </row>
    <row r="23" spans="1:9" ht="15" customHeight="1" x14ac:dyDescent="0.25">
      <c r="A23" s="1">
        <v>33310</v>
      </c>
      <c r="B23" s="31"/>
      <c r="C23" s="13" t="s">
        <v>17</v>
      </c>
      <c r="D23" s="32">
        <v>0</v>
      </c>
      <c r="E23" s="33">
        <v>0</v>
      </c>
      <c r="F23" s="33">
        <v>0</v>
      </c>
      <c r="G23" s="32">
        <v>0</v>
      </c>
      <c r="H23" s="34">
        <v>0</v>
      </c>
      <c r="I23" s="12"/>
    </row>
    <row r="24" spans="1:9" ht="13.5" customHeight="1" x14ac:dyDescent="0.25">
      <c r="A24" s="1">
        <v>33320</v>
      </c>
      <c r="B24" s="31"/>
      <c r="C24" s="13" t="s">
        <v>18</v>
      </c>
      <c r="D24" s="32">
        <v>0</v>
      </c>
      <c r="E24" s="33">
        <v>0</v>
      </c>
      <c r="F24" s="33">
        <v>0</v>
      </c>
      <c r="G24" s="32">
        <v>0</v>
      </c>
      <c r="H24" s="34">
        <v>0</v>
      </c>
      <c r="I24" s="12"/>
    </row>
    <row r="25" spans="1:9" ht="11.25" customHeight="1" x14ac:dyDescent="0.25">
      <c r="B25" s="26"/>
      <c r="C25" s="27"/>
      <c r="D25" s="33"/>
      <c r="E25" s="33"/>
      <c r="F25" s="33"/>
      <c r="G25" s="33"/>
      <c r="H25" s="35"/>
      <c r="I25" s="12"/>
    </row>
    <row r="26" spans="1:9" ht="15" x14ac:dyDescent="0.25">
      <c r="B26" s="26"/>
      <c r="C26" s="15" t="s">
        <v>21</v>
      </c>
      <c r="D26" s="28">
        <f>D10</f>
        <v>0</v>
      </c>
      <c r="E26" s="28">
        <f>E15</f>
        <v>59919726.439999998</v>
      </c>
      <c r="F26" s="28">
        <f>F15</f>
        <v>2388725.65</v>
      </c>
      <c r="G26" s="28">
        <f>G22</f>
        <v>0</v>
      </c>
      <c r="H26" s="29">
        <f>SUM(D26:G26)</f>
        <v>62308452.089999996</v>
      </c>
      <c r="I26" s="12"/>
    </row>
    <row r="27" spans="1:9" ht="9.75" customHeight="1" x14ac:dyDescent="0.25">
      <c r="B27" s="31"/>
      <c r="C27" s="16"/>
      <c r="D27" s="33"/>
      <c r="E27" s="33"/>
      <c r="F27" s="33"/>
      <c r="G27" s="33"/>
      <c r="H27" s="35"/>
      <c r="I27" s="12"/>
    </row>
    <row r="28" spans="1:9" ht="24" x14ac:dyDescent="0.25">
      <c r="B28" s="26"/>
      <c r="C28" s="27" t="s">
        <v>31</v>
      </c>
      <c r="D28" s="28">
        <f>SUM(D29:D31)</f>
        <v>0</v>
      </c>
      <c r="E28" s="28"/>
      <c r="F28" s="28"/>
      <c r="G28" s="28"/>
      <c r="H28" s="29">
        <f>SUM(D28:G28)</f>
        <v>0</v>
      </c>
      <c r="I28" s="12"/>
    </row>
    <row r="29" spans="1:9" ht="15" x14ac:dyDescent="0.25">
      <c r="A29" s="1">
        <v>53110</v>
      </c>
      <c r="B29" s="31"/>
      <c r="C29" s="13" t="s">
        <v>19</v>
      </c>
      <c r="D29" s="32">
        <v>0</v>
      </c>
      <c r="E29" s="33">
        <v>0</v>
      </c>
      <c r="F29" s="33">
        <v>0</v>
      </c>
      <c r="G29" s="32">
        <v>0</v>
      </c>
      <c r="H29" s="34">
        <v>0</v>
      </c>
      <c r="I29" s="12"/>
    </row>
    <row r="30" spans="1:9" ht="15" customHeight="1" x14ac:dyDescent="0.25">
      <c r="A30" s="1">
        <v>53120</v>
      </c>
      <c r="B30" s="31"/>
      <c r="C30" s="13" t="s">
        <v>10</v>
      </c>
      <c r="D30" s="32">
        <v>0</v>
      </c>
      <c r="E30" s="33">
        <v>0</v>
      </c>
      <c r="F30" s="33">
        <v>0</v>
      </c>
      <c r="G30" s="32">
        <v>0</v>
      </c>
      <c r="H30" s="34">
        <v>0</v>
      </c>
      <c r="I30" s="12"/>
    </row>
    <row r="31" spans="1:9" ht="15" customHeight="1" x14ac:dyDescent="0.25">
      <c r="A31" s="1">
        <v>53130</v>
      </c>
      <c r="B31" s="31"/>
      <c r="C31" s="13" t="s">
        <v>11</v>
      </c>
      <c r="D31" s="32">
        <v>0</v>
      </c>
      <c r="E31" s="33">
        <v>0</v>
      </c>
      <c r="F31" s="33">
        <v>0</v>
      </c>
      <c r="G31" s="32">
        <v>0</v>
      </c>
      <c r="H31" s="34">
        <v>0</v>
      </c>
      <c r="I31" s="12"/>
    </row>
    <row r="32" spans="1:9" ht="11.25" customHeight="1" x14ac:dyDescent="0.25">
      <c r="B32" s="26"/>
      <c r="C32" s="27"/>
      <c r="D32" s="33"/>
      <c r="E32" s="33"/>
      <c r="F32" s="33"/>
      <c r="G32" s="33"/>
      <c r="H32" s="35"/>
      <c r="I32" s="12"/>
    </row>
    <row r="33" spans="1:10" ht="30.75" customHeight="1" x14ac:dyDescent="0.25">
      <c r="B33" s="26" t="s">
        <v>20</v>
      </c>
      <c r="C33" s="27" t="s">
        <v>32</v>
      </c>
      <c r="D33" s="28"/>
      <c r="E33" s="28">
        <f>E35</f>
        <v>2388725.65</v>
      </c>
      <c r="F33" s="28">
        <f>SUM(F34:F38)</f>
        <v>17549317.890000001</v>
      </c>
      <c r="G33" s="28"/>
      <c r="H33" s="29">
        <f>SUM(D33:G33)</f>
        <v>19938043.539999999</v>
      </c>
      <c r="I33" s="12"/>
    </row>
    <row r="34" spans="1:10" ht="15" customHeight="1" x14ac:dyDescent="0.25">
      <c r="A34" s="1">
        <v>63210</v>
      </c>
      <c r="B34" s="31"/>
      <c r="C34" s="13" t="s">
        <v>12</v>
      </c>
      <c r="D34" s="33">
        <v>0</v>
      </c>
      <c r="E34" s="32">
        <v>0</v>
      </c>
      <c r="F34" s="32">
        <v>19938043.539999999</v>
      </c>
      <c r="G34" s="32">
        <v>0</v>
      </c>
      <c r="H34" s="34">
        <v>19938043.539999999</v>
      </c>
      <c r="I34" s="12"/>
    </row>
    <row r="35" spans="1:10" ht="15" customHeight="1" x14ac:dyDescent="0.25">
      <c r="A35" s="1">
        <v>63220</v>
      </c>
      <c r="B35" s="31"/>
      <c r="C35" s="13" t="s">
        <v>13</v>
      </c>
      <c r="D35" s="33">
        <v>0</v>
      </c>
      <c r="E35" s="32">
        <v>2388725.65</v>
      </c>
      <c r="F35" s="32">
        <v>-2388725.65</v>
      </c>
      <c r="G35" s="32">
        <v>0</v>
      </c>
      <c r="H35" s="34">
        <v>0</v>
      </c>
      <c r="I35" s="12"/>
    </row>
    <row r="36" spans="1:10" ht="15" x14ac:dyDescent="0.25">
      <c r="A36" s="1">
        <v>63230</v>
      </c>
      <c r="B36" s="31"/>
      <c r="C36" s="13" t="s">
        <v>14</v>
      </c>
      <c r="D36" s="33">
        <v>0</v>
      </c>
      <c r="E36" s="32">
        <v>0</v>
      </c>
      <c r="F36" s="32">
        <v>0</v>
      </c>
      <c r="G36" s="32">
        <v>0</v>
      </c>
      <c r="H36" s="34">
        <v>0</v>
      </c>
      <c r="I36" s="12"/>
    </row>
    <row r="37" spans="1:10" ht="15" x14ac:dyDescent="0.25">
      <c r="A37" s="1">
        <v>63240</v>
      </c>
      <c r="B37" s="31"/>
      <c r="C37" s="13" t="s">
        <v>15</v>
      </c>
      <c r="D37" s="33">
        <v>0</v>
      </c>
      <c r="E37" s="32">
        <v>0</v>
      </c>
      <c r="F37" s="32">
        <v>0</v>
      </c>
      <c r="G37" s="32">
        <v>0</v>
      </c>
      <c r="H37" s="34">
        <v>0</v>
      </c>
      <c r="I37" s="12"/>
    </row>
    <row r="38" spans="1:10" ht="15" customHeight="1" x14ac:dyDescent="0.25">
      <c r="A38" s="1">
        <v>63250</v>
      </c>
      <c r="B38" s="31"/>
      <c r="C38" s="13" t="s">
        <v>16</v>
      </c>
      <c r="D38" s="33">
        <v>0</v>
      </c>
      <c r="E38" s="32">
        <v>0</v>
      </c>
      <c r="F38" s="32">
        <v>0</v>
      </c>
      <c r="G38" s="32">
        <v>0</v>
      </c>
      <c r="H38" s="34">
        <v>0</v>
      </c>
      <c r="I38" s="12"/>
    </row>
    <row r="39" spans="1:10" ht="8.25" customHeight="1" x14ac:dyDescent="0.25">
      <c r="B39" s="31"/>
      <c r="C39" s="14"/>
      <c r="D39" s="33"/>
      <c r="E39" s="32"/>
      <c r="F39" s="33"/>
      <c r="G39" s="32"/>
      <c r="H39" s="35"/>
      <c r="I39" s="12"/>
    </row>
    <row r="40" spans="1:10" ht="29.25" customHeight="1" x14ac:dyDescent="0.25">
      <c r="B40" s="31"/>
      <c r="C40" s="27" t="s">
        <v>33</v>
      </c>
      <c r="D40" s="33"/>
      <c r="E40" s="32"/>
      <c r="F40" s="33"/>
      <c r="G40" s="28">
        <f>SUM(G41:G42)</f>
        <v>0</v>
      </c>
      <c r="H40" s="29">
        <f>SUM(D40:G40)</f>
        <v>0</v>
      </c>
      <c r="I40" s="12"/>
    </row>
    <row r="41" spans="1:10" ht="15" customHeight="1" x14ac:dyDescent="0.25">
      <c r="A41" s="1">
        <v>73310</v>
      </c>
      <c r="B41" s="31"/>
      <c r="C41" s="13" t="s">
        <v>17</v>
      </c>
      <c r="D41" s="32">
        <v>0</v>
      </c>
      <c r="E41" s="33">
        <v>0</v>
      </c>
      <c r="F41" s="33">
        <v>0</v>
      </c>
      <c r="G41" s="32">
        <v>0</v>
      </c>
      <c r="H41" s="34">
        <v>0</v>
      </c>
      <c r="I41" s="12"/>
    </row>
    <row r="42" spans="1:10" ht="15" customHeight="1" x14ac:dyDescent="0.25">
      <c r="A42" s="1">
        <v>73320</v>
      </c>
      <c r="B42" s="31"/>
      <c r="C42" s="13" t="s">
        <v>18</v>
      </c>
      <c r="D42" s="32">
        <v>0</v>
      </c>
      <c r="E42" s="33">
        <v>0</v>
      </c>
      <c r="F42" s="33">
        <v>0</v>
      </c>
      <c r="G42" s="32">
        <v>0</v>
      </c>
      <c r="H42" s="34">
        <v>0</v>
      </c>
      <c r="I42" s="12"/>
    </row>
    <row r="43" spans="1:10" ht="9.75" customHeight="1" x14ac:dyDescent="0.25">
      <c r="B43" s="31"/>
      <c r="C43" s="14"/>
      <c r="D43" s="32"/>
      <c r="E43" s="33"/>
      <c r="F43" s="33"/>
      <c r="G43" s="32"/>
      <c r="H43" s="35"/>
      <c r="I43" s="12"/>
    </row>
    <row r="44" spans="1:10" ht="24.75" customHeight="1" x14ac:dyDescent="0.25">
      <c r="B44" s="36"/>
      <c r="C44" s="17" t="s">
        <v>34</v>
      </c>
      <c r="D44" s="37">
        <f>D26+D28</f>
        <v>0</v>
      </c>
      <c r="E44" s="37">
        <f>E26+E33</f>
        <v>62308452.089999996</v>
      </c>
      <c r="F44" s="37">
        <f>F33+F26</f>
        <v>19938043.539999999</v>
      </c>
      <c r="G44" s="37">
        <f>G26+G40</f>
        <v>0</v>
      </c>
      <c r="H44" s="38">
        <f>SUM(D44:G44)</f>
        <v>82246495.629999995</v>
      </c>
      <c r="I44" s="18"/>
    </row>
    <row r="45" spans="1:10" ht="15" x14ac:dyDescent="0.25">
      <c r="B45" s="39"/>
      <c r="C45" s="40"/>
      <c r="D45" s="41"/>
      <c r="E45" s="41"/>
      <c r="F45" s="41"/>
      <c r="G45" s="41"/>
      <c r="H45" s="41"/>
      <c r="I45" s="42"/>
    </row>
    <row r="46" spans="1:10" ht="38.25" customHeight="1" x14ac:dyDescent="0.25">
      <c r="B46" s="19"/>
      <c r="C46" s="69" t="s">
        <v>35</v>
      </c>
      <c r="D46" s="69"/>
      <c r="E46" s="69"/>
      <c r="F46" s="69"/>
      <c r="G46" s="69"/>
      <c r="H46" s="69"/>
      <c r="I46" s="69"/>
      <c r="J46" s="43"/>
    </row>
    <row r="47" spans="1:10" ht="15" x14ac:dyDescent="0.25">
      <c r="B47" s="19"/>
      <c r="C47" s="44"/>
      <c r="D47" s="44"/>
      <c r="E47" s="44"/>
      <c r="F47" s="44"/>
      <c r="G47" s="44"/>
      <c r="H47" s="44"/>
      <c r="I47" s="44"/>
      <c r="J47" s="43"/>
    </row>
    <row r="48" spans="1:10" s="47" customFormat="1" ht="18" customHeight="1" x14ac:dyDescent="0.25">
      <c r="A48" s="45"/>
      <c r="B48" s="46"/>
      <c r="C48" s="69"/>
      <c r="D48" s="69"/>
      <c r="E48" s="44"/>
      <c r="F48" s="69"/>
      <c r="G48" s="69"/>
      <c r="H48" s="69"/>
      <c r="I48" s="44"/>
      <c r="J48" s="43"/>
    </row>
    <row r="49" spans="1:10" s="47" customFormat="1" ht="15" customHeight="1" x14ac:dyDescent="0.25">
      <c r="A49" s="45"/>
      <c r="B49" s="19"/>
      <c r="C49" s="70" t="s">
        <v>22</v>
      </c>
      <c r="D49" s="70"/>
      <c r="E49" s="48"/>
      <c r="F49" s="71" t="s">
        <v>23</v>
      </c>
      <c r="G49" s="71"/>
      <c r="H49" s="71"/>
      <c r="I49" s="48"/>
      <c r="J49" s="48"/>
    </row>
    <row r="50" spans="1:10" s="47" customFormat="1" ht="15" customHeight="1" x14ac:dyDescent="0.25">
      <c r="A50" s="45"/>
      <c r="B50" s="19"/>
      <c r="C50" s="66" t="s">
        <v>24</v>
      </c>
      <c r="D50" s="66"/>
      <c r="E50" s="48"/>
      <c r="F50" s="67" t="s">
        <v>25</v>
      </c>
      <c r="G50" s="67"/>
      <c r="H50" s="67"/>
      <c r="I50" s="48"/>
      <c r="J50" s="48"/>
    </row>
    <row r="51" spans="1:10" s="47" customFormat="1" ht="30" customHeight="1" x14ac:dyDescent="0.25">
      <c r="A51" s="45"/>
      <c r="B51" s="19"/>
      <c r="C51" s="61"/>
      <c r="D51" s="61"/>
      <c r="E51" s="48"/>
      <c r="F51" s="61"/>
      <c r="G51" s="61"/>
      <c r="H51" s="61"/>
      <c r="I51" s="50"/>
      <c r="J51" s="48"/>
    </row>
    <row r="52" spans="1:10" s="53" customFormat="1" ht="15" customHeight="1" x14ac:dyDescent="0.2">
      <c r="A52" s="51"/>
      <c r="B52" s="19"/>
      <c r="C52" s="64" t="s">
        <v>26</v>
      </c>
      <c r="D52" s="65"/>
      <c r="E52" s="48"/>
      <c r="F52" s="61"/>
      <c r="G52" s="62"/>
      <c r="H52" s="62"/>
      <c r="I52" s="50"/>
      <c r="J52" s="48"/>
    </row>
    <row r="53" spans="1:10" s="57" customFormat="1" ht="21.95" customHeight="1" x14ac:dyDescent="0.2">
      <c r="A53" s="54"/>
      <c r="B53" s="55"/>
      <c r="C53" s="61" t="s">
        <v>27</v>
      </c>
      <c r="D53" s="62"/>
      <c r="E53" s="56"/>
      <c r="F53" s="61"/>
      <c r="G53" s="62"/>
      <c r="H53" s="62"/>
      <c r="I53" s="42"/>
      <c r="J53" s="56"/>
    </row>
    <row r="54" spans="1:10" s="57" customFormat="1" ht="21.95" customHeight="1" x14ac:dyDescent="0.2">
      <c r="A54" s="54"/>
      <c r="B54" s="55"/>
      <c r="C54" s="49"/>
      <c r="D54" s="52"/>
      <c r="E54" s="56"/>
      <c r="F54" s="49"/>
      <c r="G54" s="52"/>
      <c r="H54" s="52"/>
      <c r="I54" s="42"/>
      <c r="J54" s="56"/>
    </row>
    <row r="55" spans="1:10" s="57" customFormat="1" ht="15" customHeight="1" x14ac:dyDescent="0.2">
      <c r="A55" s="54"/>
      <c r="B55" s="55"/>
      <c r="C55" s="61"/>
      <c r="D55" s="62"/>
      <c r="E55" s="56"/>
      <c r="F55" s="61"/>
      <c r="G55" s="62"/>
      <c r="H55" s="62"/>
      <c r="I55" s="42"/>
      <c r="J55" s="56"/>
    </row>
    <row r="56" spans="1:10" s="57" customFormat="1" ht="21.95" customHeight="1" x14ac:dyDescent="0.2">
      <c r="A56" s="54"/>
      <c r="B56" s="55"/>
      <c r="C56" s="61"/>
      <c r="D56" s="62"/>
      <c r="E56" s="56"/>
      <c r="F56" s="61"/>
      <c r="G56" s="62"/>
      <c r="H56" s="62"/>
      <c r="I56" s="42"/>
      <c r="J56" s="56"/>
    </row>
    <row r="57" spans="1:10" s="47" customFormat="1" ht="24" hidden="1" customHeight="1" x14ac:dyDescent="0.25">
      <c r="A57" s="45"/>
      <c r="B57" s="19"/>
      <c r="C57" s="59"/>
      <c r="D57" s="59"/>
      <c r="E57" s="58"/>
      <c r="F57" s="59"/>
      <c r="G57" s="59"/>
      <c r="H57" s="59"/>
      <c r="I57" s="50"/>
      <c r="J57" s="48"/>
    </row>
    <row r="58" spans="1:10" s="47" customFormat="1" ht="28.5" hidden="1" customHeight="1" x14ac:dyDescent="0.25">
      <c r="A58" s="45"/>
      <c r="C58" s="60"/>
      <c r="D58" s="60"/>
      <c r="F58" s="60"/>
      <c r="G58" s="60"/>
      <c r="H58" s="60"/>
    </row>
    <row r="59" spans="1:10" s="47" customFormat="1" ht="18" hidden="1" customHeight="1" x14ac:dyDescent="0.25">
      <c r="A59" s="45"/>
      <c r="C59" s="59"/>
      <c r="D59" s="59"/>
      <c r="E59" s="48"/>
      <c r="F59" s="63"/>
      <c r="G59" s="63"/>
      <c r="H59" s="63"/>
    </row>
    <row r="60" spans="1:10" s="47" customFormat="1" ht="22.5" hidden="1" customHeight="1" x14ac:dyDescent="0.25">
      <c r="A60" s="45"/>
      <c r="C60" s="61"/>
      <c r="D60" s="61"/>
      <c r="E60" s="48"/>
      <c r="F60" s="61"/>
      <c r="G60" s="61"/>
      <c r="H60" s="61"/>
    </row>
    <row r="61" spans="1:10" s="47" customFormat="1" ht="15" hidden="1" customHeight="1" x14ac:dyDescent="0.25">
      <c r="A61" s="45"/>
      <c r="C61" s="59"/>
      <c r="D61" s="59"/>
      <c r="E61" s="58"/>
      <c r="F61" s="59"/>
      <c r="G61" s="59"/>
      <c r="H61" s="59"/>
    </row>
    <row r="62" spans="1:10" s="47" customFormat="1" ht="15" hidden="1" x14ac:dyDescent="0.25">
      <c r="A62" s="45"/>
      <c r="F62" s="60"/>
      <c r="G62" s="60"/>
      <c r="H62" s="60"/>
    </row>
    <row r="63" spans="1:10" ht="15" hidden="1" x14ac:dyDescent="0.25"/>
    <row r="64" spans="1:10" ht="15" hidden="1" x14ac:dyDescent="0.25"/>
    <row r="65" ht="15" hidden="1" x14ac:dyDescent="0.25"/>
    <row r="66" ht="15" hidden="1" x14ac:dyDescent="0.25"/>
    <row r="67" ht="15" hidden="1" x14ac:dyDescent="0.25"/>
    <row r="68" ht="15" hidden="1" x14ac:dyDescent="0.25"/>
    <row r="69" ht="15" hidden="1" x14ac:dyDescent="0.25"/>
    <row r="70" ht="15" hidden="1" x14ac:dyDescent="0.25"/>
    <row r="71" ht="15" hidden="1" x14ac:dyDescent="0.25"/>
    <row r="72" ht="15" hidden="1" x14ac:dyDescent="0.25"/>
    <row r="73" ht="15" hidden="1" x14ac:dyDescent="0.25"/>
    <row r="74" ht="15" hidden="1" x14ac:dyDescent="0.25"/>
    <row r="75" ht="15" hidden="1" x14ac:dyDescent="0.25"/>
    <row r="76" ht="15" hidden="1" x14ac:dyDescent="0.25"/>
    <row r="77" ht="15" hidden="1" x14ac:dyDescent="0.25"/>
    <row r="78" ht="15" hidden="1" x14ac:dyDescent="0.25"/>
    <row r="79" ht="15" hidden="1" x14ac:dyDescent="0.25"/>
    <row r="80" ht="15" hidden="1" x14ac:dyDescent="0.25"/>
    <row r="81" ht="15" hidden="1" x14ac:dyDescent="0.25"/>
    <row r="82" ht="15" hidden="1" x14ac:dyDescent="0.25"/>
    <row r="83" ht="15" hidden="1" x14ac:dyDescent="0.25"/>
    <row r="84" ht="15" hidden="1" x14ac:dyDescent="0.25"/>
    <row r="85" ht="15" hidden="1" x14ac:dyDescent="0.25"/>
    <row r="86" ht="15" hidden="1" x14ac:dyDescent="0.25"/>
    <row r="87" ht="15" hidden="1" x14ac:dyDescent="0.25"/>
    <row r="88" ht="15" hidden="1" x14ac:dyDescent="0.25"/>
    <row r="89" ht="15" hidden="1" x14ac:dyDescent="0.25"/>
    <row r="90" ht="15" hidden="1" x14ac:dyDescent="0.25"/>
    <row r="91" ht="15" hidden="1" x14ac:dyDescent="0.25"/>
    <row r="92" ht="15" hidden="1" x14ac:dyDescent="0.25"/>
    <row r="93" ht="15" hidden="1" x14ac:dyDescent="0.25"/>
    <row r="94" ht="15" hidden="1" x14ac:dyDescent="0.25"/>
    <row r="95" ht="15" hidden="1" x14ac:dyDescent="0.25"/>
    <row r="96" ht="15" hidden="1" x14ac:dyDescent="0.25"/>
    <row r="97" ht="15" hidden="1" x14ac:dyDescent="0.25"/>
    <row r="98" ht="15" hidden="1" x14ac:dyDescent="0.25"/>
    <row r="99" ht="15" hidden="1" x14ac:dyDescent="0.25"/>
    <row r="100" ht="15" hidden="1" x14ac:dyDescent="0.25"/>
    <row r="101" ht="15" hidden="1" x14ac:dyDescent="0.25"/>
    <row r="102" ht="15" hidden="1" x14ac:dyDescent="0.25"/>
    <row r="103" ht="15" hidden="1" x14ac:dyDescent="0.25"/>
    <row r="104" ht="15" hidden="1" x14ac:dyDescent="0.25"/>
    <row r="105" ht="15" hidden="1" x14ac:dyDescent="0.25"/>
    <row r="106" ht="15" hidden="1" x14ac:dyDescent="0.25"/>
    <row r="107" ht="15" hidden="1" x14ac:dyDescent="0.25"/>
    <row r="108" ht="15" hidden="1" x14ac:dyDescent="0.25"/>
    <row r="109" ht="15" hidden="1" x14ac:dyDescent="0.25"/>
    <row r="110" ht="15" hidden="1" x14ac:dyDescent="0.25"/>
    <row r="111" ht="15" hidden="1" x14ac:dyDescent="0.25"/>
    <row r="112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  <row r="122" ht="15" hidden="1" x14ac:dyDescent="0.25"/>
    <row r="123" ht="15" hidden="1" x14ac:dyDescent="0.25"/>
    <row r="124" ht="15" hidden="1" x14ac:dyDescent="0.25"/>
    <row r="125" ht="15" hidden="1" x14ac:dyDescent="0.25"/>
    <row r="126" ht="15" hidden="1" x14ac:dyDescent="0.25"/>
    <row r="127" ht="15" hidden="1" x14ac:dyDescent="0.25"/>
    <row r="128" ht="15" hidden="1" x14ac:dyDescent="0.25"/>
    <row r="129" ht="15" hidden="1" x14ac:dyDescent="0.25"/>
    <row r="130" ht="15" hidden="1" x14ac:dyDescent="0.25"/>
    <row r="131" ht="15" hidden="1" x14ac:dyDescent="0.25"/>
    <row r="132" ht="15" hidden="1" x14ac:dyDescent="0.25"/>
    <row r="133" ht="15" hidden="1" x14ac:dyDescent="0.25"/>
    <row r="134" ht="15" hidden="1" x14ac:dyDescent="0.25"/>
    <row r="135" ht="15" hidden="1" x14ac:dyDescent="0.25"/>
    <row r="136" ht="15" hidden="1" x14ac:dyDescent="0.25"/>
    <row r="137" ht="15" hidden="1" x14ac:dyDescent="0.25"/>
    <row r="138" ht="15" hidden="1" x14ac:dyDescent="0.25"/>
    <row r="139" ht="15" hidden="1" x14ac:dyDescent="0.25"/>
    <row r="140" ht="15" hidden="1" x14ac:dyDescent="0.25"/>
    <row r="141" ht="15" hidden="1" x14ac:dyDescent="0.25"/>
    <row r="142" ht="15" hidden="1" x14ac:dyDescent="0.25"/>
    <row r="143" ht="15" hidden="1" x14ac:dyDescent="0.25"/>
    <row r="144" ht="15" hidden="1" x14ac:dyDescent="0.25"/>
    <row r="145" ht="15" hidden="1" x14ac:dyDescent="0.25"/>
    <row r="146" ht="15" hidden="1" x14ac:dyDescent="0.25"/>
    <row r="147" ht="15" hidden="1" x14ac:dyDescent="0.25"/>
    <row r="148" ht="15" hidden="1" x14ac:dyDescent="0.25"/>
    <row r="149" ht="15" hidden="1" x14ac:dyDescent="0.25"/>
    <row r="150" ht="15" hidden="1" x14ac:dyDescent="0.25"/>
    <row r="151" ht="15" hidden="1" x14ac:dyDescent="0.25"/>
    <row r="152" ht="15" hidden="1" x14ac:dyDescent="0.25"/>
    <row r="153" ht="15" hidden="1" x14ac:dyDescent="0.25"/>
    <row r="154" ht="15" hidden="1" x14ac:dyDescent="0.25"/>
    <row r="155" ht="15" hidden="1" x14ac:dyDescent="0.25"/>
    <row r="156" ht="15" hidden="1" x14ac:dyDescent="0.25"/>
    <row r="157" ht="15" hidden="1" x14ac:dyDescent="0.25"/>
    <row r="158" ht="15" hidden="1" x14ac:dyDescent="0.25"/>
    <row r="159" ht="15" hidden="1" x14ac:dyDescent="0.25"/>
    <row r="160" ht="15" hidden="1" x14ac:dyDescent="0.25"/>
    <row r="161" ht="15" hidden="1" x14ac:dyDescent="0.25"/>
    <row r="162" ht="15" hidden="1" x14ac:dyDescent="0.25"/>
    <row r="163" ht="15" hidden="1" x14ac:dyDescent="0.25"/>
    <row r="164" ht="15" hidden="1" x14ac:dyDescent="0.25"/>
    <row r="165" ht="15" hidden="1" x14ac:dyDescent="0.25"/>
    <row r="166" ht="15" hidden="1" x14ac:dyDescent="0.25"/>
    <row r="167" ht="15" hidden="1" x14ac:dyDescent="0.25"/>
    <row r="168" ht="15" hidden="1" x14ac:dyDescent="0.25"/>
    <row r="169" ht="15" hidden="1" x14ac:dyDescent="0.25"/>
    <row r="170" ht="15" hidden="1" x14ac:dyDescent="0.25"/>
    <row r="171" ht="15" hidden="1" x14ac:dyDescent="0.25"/>
    <row r="172" ht="15" hidden="1" x14ac:dyDescent="0.25"/>
    <row r="173" ht="15" hidden="1" x14ac:dyDescent="0.25"/>
    <row r="174" ht="15" hidden="1" x14ac:dyDescent="0.25"/>
    <row r="175" ht="15" hidden="1" x14ac:dyDescent="0.25"/>
    <row r="176" ht="15" hidden="1" x14ac:dyDescent="0.25"/>
    <row r="177" ht="15" hidden="1" x14ac:dyDescent="0.25"/>
    <row r="178" ht="15" hidden="1" x14ac:dyDescent="0.25"/>
    <row r="179" ht="15" hidden="1" x14ac:dyDescent="0.25"/>
    <row r="180" ht="15" hidden="1" x14ac:dyDescent="0.25"/>
    <row r="181" ht="15" hidden="1" x14ac:dyDescent="0.25"/>
    <row r="182" ht="15" hidden="1" x14ac:dyDescent="0.25"/>
    <row r="183" ht="15" hidden="1" x14ac:dyDescent="0.25"/>
    <row r="184" ht="15" hidden="1" x14ac:dyDescent="0.25"/>
    <row r="185" ht="15" hidden="1" x14ac:dyDescent="0.25"/>
    <row r="186" ht="15" hidden="1" x14ac:dyDescent="0.25"/>
    <row r="187" ht="15" hidden="1" x14ac:dyDescent="0.25"/>
    <row r="188" ht="15" hidden="1" x14ac:dyDescent="0.25"/>
    <row r="189" ht="15" hidden="1" x14ac:dyDescent="0.25"/>
    <row r="190" ht="15" hidden="1" x14ac:dyDescent="0.25"/>
    <row r="191" ht="15" hidden="1" x14ac:dyDescent="0.25"/>
    <row r="192" ht="15" hidden="1" x14ac:dyDescent="0.25"/>
    <row r="193" ht="15" hidden="1" x14ac:dyDescent="0.25"/>
    <row r="194" ht="15" hidden="1" x14ac:dyDescent="0.25"/>
    <row r="195" ht="15" hidden="1" x14ac:dyDescent="0.25"/>
    <row r="196" ht="15" hidden="1" x14ac:dyDescent="0.25"/>
    <row r="197" ht="15" hidden="1" x14ac:dyDescent="0.25"/>
    <row r="198" ht="15" hidden="1" x14ac:dyDescent="0.25"/>
    <row r="199" ht="15" hidden="1" x14ac:dyDescent="0.25"/>
    <row r="200" ht="15" hidden="1" x14ac:dyDescent="0.25"/>
    <row r="201" ht="15" hidden="1" x14ac:dyDescent="0.25"/>
    <row r="202" ht="15" hidden="1" x14ac:dyDescent="0.25"/>
    <row r="203" ht="15" hidden="1" x14ac:dyDescent="0.25"/>
    <row r="204" ht="15" hidden="1" x14ac:dyDescent="0.25"/>
    <row r="205" ht="15" hidden="1" x14ac:dyDescent="0.25"/>
    <row r="206" ht="15" hidden="1" x14ac:dyDescent="0.25"/>
    <row r="207" ht="15" hidden="1" x14ac:dyDescent="0.25"/>
    <row r="208" ht="15" hidden="1" x14ac:dyDescent="0.25"/>
    <row r="209" ht="15" hidden="1" x14ac:dyDescent="0.25"/>
    <row r="210" ht="15" hidden="1" x14ac:dyDescent="0.25"/>
    <row r="211" ht="15" hidden="1" x14ac:dyDescent="0.25"/>
    <row r="212" ht="15" hidden="1" x14ac:dyDescent="0.25"/>
    <row r="213" ht="15" hidden="1" x14ac:dyDescent="0.25"/>
    <row r="214" ht="15" hidden="1" x14ac:dyDescent="0.25"/>
    <row r="215" ht="15" hidden="1" x14ac:dyDescent="0.25"/>
    <row r="216" ht="15" hidden="1" x14ac:dyDescent="0.25"/>
    <row r="217" ht="15" hidden="1" x14ac:dyDescent="0.25"/>
    <row r="218" ht="15" hidden="1" x14ac:dyDescent="0.25"/>
    <row r="219" ht="15" hidden="1" x14ac:dyDescent="0.25"/>
    <row r="220" ht="15" hidden="1" x14ac:dyDescent="0.25"/>
    <row r="221" ht="15" hidden="1" x14ac:dyDescent="0.25"/>
    <row r="222" ht="15" hidden="1" x14ac:dyDescent="0.25"/>
    <row r="223" ht="15" hidden="1" x14ac:dyDescent="0.25"/>
    <row r="224" ht="15" hidden="1" x14ac:dyDescent="0.25"/>
    <row r="225" ht="15" hidden="1" x14ac:dyDescent="0.25"/>
    <row r="226" ht="15" hidden="1" x14ac:dyDescent="0.25"/>
    <row r="227" ht="15" hidden="1" x14ac:dyDescent="0.25"/>
    <row r="228" ht="15" hidden="1" x14ac:dyDescent="0.25"/>
    <row r="229" ht="15" hidden="1" x14ac:dyDescent="0.25"/>
    <row r="230" ht="15" hidden="1" x14ac:dyDescent="0.25"/>
    <row r="231" ht="15" hidden="1" x14ac:dyDescent="0.25"/>
    <row r="232" ht="15" hidden="1" x14ac:dyDescent="0.25"/>
    <row r="233" ht="15" hidden="1" x14ac:dyDescent="0.25"/>
    <row r="234" ht="15" hidden="1" x14ac:dyDescent="0.25"/>
    <row r="235" ht="15" hidden="1" x14ac:dyDescent="0.25"/>
    <row r="236" ht="15" hidden="1" x14ac:dyDescent="0.25"/>
    <row r="237" ht="15" hidden="1" x14ac:dyDescent="0.25"/>
    <row r="238" ht="15" hidden="1" x14ac:dyDescent="0.25"/>
    <row r="239" ht="15" hidden="1" x14ac:dyDescent="0.25"/>
    <row r="240" ht="15" hidden="1" x14ac:dyDescent="0.25"/>
    <row r="241" ht="15" hidden="1" x14ac:dyDescent="0.25"/>
    <row r="242" ht="15" hidden="1" x14ac:dyDescent="0.25"/>
    <row r="243" ht="15" hidden="1" x14ac:dyDescent="0.25"/>
    <row r="244" ht="15" hidden="1" x14ac:dyDescent="0.25"/>
    <row r="245" ht="15" hidden="1" x14ac:dyDescent="0.25"/>
    <row r="246" ht="15" hidden="1" x14ac:dyDescent="0.25"/>
    <row r="247" ht="15" hidden="1" x14ac:dyDescent="0.25"/>
    <row r="248" ht="15" hidden="1" x14ac:dyDescent="0.25"/>
    <row r="249" ht="15" hidden="1" x14ac:dyDescent="0.25"/>
    <row r="250" ht="15" hidden="1" x14ac:dyDescent="0.25"/>
    <row r="251" ht="15" hidden="1" x14ac:dyDescent="0.25"/>
    <row r="252" ht="15" hidden="1" x14ac:dyDescent="0.25"/>
    <row r="253" ht="15" hidden="1" x14ac:dyDescent="0.25"/>
    <row r="254" ht="15" hidden="1" x14ac:dyDescent="0.25"/>
    <row r="255" ht="15" hidden="1" x14ac:dyDescent="0.25"/>
    <row r="256" ht="15" hidden="1" x14ac:dyDescent="0.25"/>
    <row r="257" ht="15" hidden="1" x14ac:dyDescent="0.25"/>
    <row r="258" ht="15" hidden="1" x14ac:dyDescent="0.25"/>
    <row r="259" ht="15" hidden="1" x14ac:dyDescent="0.25"/>
    <row r="260" ht="15" hidden="1" x14ac:dyDescent="0.25"/>
    <row r="261" ht="15" hidden="1" x14ac:dyDescent="0.25"/>
    <row r="262" ht="15" hidden="1" x14ac:dyDescent="0.25"/>
    <row r="263" ht="15" hidden="1" x14ac:dyDescent="0.25"/>
    <row r="264" ht="15" hidden="1" x14ac:dyDescent="0.25"/>
    <row r="265" ht="15" hidden="1" x14ac:dyDescent="0.25"/>
    <row r="266" ht="15" hidden="1" x14ac:dyDescent="0.25"/>
    <row r="267" ht="15" hidden="1" x14ac:dyDescent="0.25"/>
    <row r="268" ht="15" hidden="1" x14ac:dyDescent="0.25"/>
    <row r="269" ht="15" hidden="1" x14ac:dyDescent="0.25"/>
    <row r="270" ht="15" hidden="1" x14ac:dyDescent="0.25"/>
    <row r="271" ht="15" hidden="1" x14ac:dyDescent="0.25"/>
    <row r="272" ht="15" hidden="1" x14ac:dyDescent="0.25"/>
    <row r="273" ht="15" hidden="1" x14ac:dyDescent="0.25"/>
    <row r="274" ht="15" hidden="1" x14ac:dyDescent="0.25"/>
    <row r="275" ht="15" hidden="1" x14ac:dyDescent="0.25"/>
    <row r="276" ht="15" hidden="1" x14ac:dyDescent="0.25"/>
    <row r="277" ht="15" hidden="1" x14ac:dyDescent="0.25"/>
    <row r="278" ht="15" hidden="1" x14ac:dyDescent="0.25"/>
    <row r="279" ht="15" hidden="1" x14ac:dyDescent="0.25"/>
    <row r="280" ht="15" hidden="1" x14ac:dyDescent="0.25"/>
    <row r="281" ht="15" hidden="1" x14ac:dyDescent="0.25"/>
    <row r="282" ht="15" hidden="1" x14ac:dyDescent="0.25"/>
    <row r="283" ht="15" hidden="1" x14ac:dyDescent="0.25"/>
    <row r="284" ht="15" hidden="1" x14ac:dyDescent="0.25"/>
    <row r="285" ht="15" hidden="1" x14ac:dyDescent="0.25"/>
    <row r="286" ht="15" hidden="1" x14ac:dyDescent="0.25"/>
    <row r="287" ht="15" hidden="1" x14ac:dyDescent="0.25"/>
    <row r="288" ht="15" hidden="1" x14ac:dyDescent="0.25"/>
    <row r="289" ht="15" hidden="1" x14ac:dyDescent="0.25"/>
    <row r="290" ht="15" hidden="1" x14ac:dyDescent="0.25"/>
    <row r="291" ht="15" hidden="1" x14ac:dyDescent="0.25"/>
    <row r="292" ht="15" hidden="1" x14ac:dyDescent="0.25"/>
    <row r="293" ht="15" hidden="1" x14ac:dyDescent="0.25"/>
    <row r="294" ht="15" hidden="1" x14ac:dyDescent="0.25"/>
    <row r="295" ht="15" hidden="1" x14ac:dyDescent="0.25"/>
    <row r="296" ht="15" hidden="1" x14ac:dyDescent="0.25"/>
    <row r="297" ht="15" hidden="1" x14ac:dyDescent="0.25"/>
    <row r="298" ht="15" hidden="1" x14ac:dyDescent="0.25"/>
    <row r="299" ht="15" hidden="1" x14ac:dyDescent="0.25"/>
    <row r="300" ht="15" hidden="1" x14ac:dyDescent="0.25"/>
    <row r="301" ht="15" hidden="1" x14ac:dyDescent="0.25"/>
    <row r="302" ht="15" hidden="1" x14ac:dyDescent="0.25"/>
    <row r="303" ht="15" hidden="1" x14ac:dyDescent="0.25"/>
    <row r="304" ht="15" hidden="1" x14ac:dyDescent="0.25"/>
    <row r="305" ht="15" hidden="1" x14ac:dyDescent="0.25"/>
    <row r="306" ht="15" hidden="1" x14ac:dyDescent="0.25"/>
    <row r="307" ht="15" hidden="1" x14ac:dyDescent="0.25"/>
    <row r="308" ht="15" hidden="1" x14ac:dyDescent="0.25"/>
    <row r="309" ht="15" hidden="1" x14ac:dyDescent="0.25"/>
    <row r="310" ht="15" hidden="1" x14ac:dyDescent="0.25"/>
    <row r="311" ht="15" hidden="1" x14ac:dyDescent="0.25"/>
    <row r="312" ht="15" hidden="1" x14ac:dyDescent="0.25"/>
    <row r="313" ht="15" hidden="1" x14ac:dyDescent="0.25"/>
    <row r="314" ht="15" hidden="1" x14ac:dyDescent="0.25"/>
    <row r="315" ht="15" hidden="1" x14ac:dyDescent="0.25"/>
    <row r="316" ht="15" hidden="1" x14ac:dyDescent="0.25"/>
    <row r="317" ht="15" hidden="1" x14ac:dyDescent="0.25"/>
    <row r="318" ht="15" hidden="1" x14ac:dyDescent="0.25"/>
    <row r="319" ht="15" hidden="1" x14ac:dyDescent="0.25"/>
    <row r="320" ht="15" hidden="1" x14ac:dyDescent="0.25"/>
    <row r="321" ht="15" hidden="1" x14ac:dyDescent="0.25"/>
    <row r="322" ht="15" hidden="1" x14ac:dyDescent="0.25"/>
    <row r="323" ht="15" hidden="1" x14ac:dyDescent="0.25"/>
    <row r="324" ht="15" hidden="1" x14ac:dyDescent="0.25"/>
    <row r="325" ht="15" hidden="1" x14ac:dyDescent="0.25"/>
    <row r="326" ht="15" hidden="1" x14ac:dyDescent="0.25"/>
    <row r="327" ht="15" hidden="1" x14ac:dyDescent="0.25"/>
    <row r="328" ht="15" hidden="1" x14ac:dyDescent="0.25"/>
    <row r="329" ht="15" hidden="1" x14ac:dyDescent="0.25"/>
    <row r="330" ht="15" hidden="1" x14ac:dyDescent="0.25"/>
    <row r="331" ht="15" hidden="1" x14ac:dyDescent="0.25"/>
    <row r="332" ht="15" hidden="1" x14ac:dyDescent="0.25"/>
    <row r="333" ht="15" hidden="1" x14ac:dyDescent="0.25"/>
    <row r="334" ht="15" hidden="1" x14ac:dyDescent="0.25"/>
    <row r="335" ht="15" hidden="1" x14ac:dyDescent="0.25"/>
    <row r="336" ht="15" hidden="1" x14ac:dyDescent="0.25"/>
    <row r="337" ht="15" hidden="1" x14ac:dyDescent="0.25"/>
    <row r="338" ht="15" hidden="1" x14ac:dyDescent="0.25"/>
    <row r="339" ht="15" hidden="1" x14ac:dyDescent="0.25"/>
    <row r="340" ht="15" hidden="1" x14ac:dyDescent="0.25"/>
    <row r="341" ht="15" hidden="1" x14ac:dyDescent="0.25"/>
    <row r="342" ht="15" hidden="1" x14ac:dyDescent="0.25"/>
    <row r="343" ht="15" hidden="1" x14ac:dyDescent="0.25"/>
    <row r="344" ht="15" hidden="1" x14ac:dyDescent="0.25"/>
    <row r="345" ht="15" hidden="1" x14ac:dyDescent="0.25"/>
    <row r="346" ht="15" hidden="1" x14ac:dyDescent="0.25"/>
    <row r="347" ht="15" hidden="1" x14ac:dyDescent="0.25"/>
    <row r="348" ht="15" hidden="1" x14ac:dyDescent="0.25"/>
    <row r="349" ht="15" hidden="1" x14ac:dyDescent="0.25"/>
    <row r="350" ht="15" hidden="1" x14ac:dyDescent="0.25"/>
    <row r="351" ht="15" hidden="1" x14ac:dyDescent="0.25"/>
    <row r="352" ht="15" hidden="1" x14ac:dyDescent="0.25"/>
    <row r="353" ht="15" hidden="1" x14ac:dyDescent="0.25"/>
    <row r="354" ht="15" hidden="1" x14ac:dyDescent="0.25"/>
    <row r="355" ht="15" hidden="1" x14ac:dyDescent="0.25"/>
    <row r="356" ht="15" hidden="1" x14ac:dyDescent="0.25"/>
    <row r="357" ht="15" hidden="1" x14ac:dyDescent="0.25"/>
    <row r="358" ht="15" hidden="1" x14ac:dyDescent="0.25"/>
    <row r="359" ht="15" hidden="1" x14ac:dyDescent="0.25"/>
    <row r="360" ht="15" hidden="1" x14ac:dyDescent="0.25"/>
    <row r="361" ht="15" hidden="1" x14ac:dyDescent="0.25"/>
    <row r="362" ht="15" hidden="1" x14ac:dyDescent="0.25"/>
    <row r="363" ht="15" hidden="1" x14ac:dyDescent="0.25"/>
    <row r="364" ht="15" hidden="1" x14ac:dyDescent="0.25"/>
    <row r="365" ht="15" hidden="1" x14ac:dyDescent="0.25"/>
    <row r="366" ht="15" hidden="1" x14ac:dyDescent="0.25"/>
    <row r="367" ht="15" hidden="1" x14ac:dyDescent="0.25"/>
    <row r="368" ht="15" hidden="1" x14ac:dyDescent="0.25"/>
    <row r="369" ht="15" hidden="1" x14ac:dyDescent="0.25"/>
    <row r="370" ht="15" hidden="1" x14ac:dyDescent="0.25"/>
    <row r="371" ht="15" hidden="1" x14ac:dyDescent="0.25"/>
    <row r="372" ht="15" hidden="1" x14ac:dyDescent="0.25"/>
    <row r="373" ht="15" hidden="1" x14ac:dyDescent="0.25"/>
    <row r="374" ht="15" hidden="1" x14ac:dyDescent="0.25"/>
    <row r="375" ht="15" hidden="1" x14ac:dyDescent="0.25"/>
    <row r="376" ht="15" hidden="1" x14ac:dyDescent="0.25"/>
    <row r="377" ht="15" hidden="1" x14ac:dyDescent="0.25"/>
    <row r="378" ht="15" hidden="1" x14ac:dyDescent="0.25"/>
    <row r="379" ht="15" hidden="1" x14ac:dyDescent="0.25"/>
    <row r="380" ht="15" hidden="1" x14ac:dyDescent="0.25"/>
    <row r="381" ht="15" hidden="1" x14ac:dyDescent="0.25"/>
    <row r="382" ht="15" hidden="1" x14ac:dyDescent="0.25"/>
    <row r="383" ht="15" hidden="1" x14ac:dyDescent="0.25"/>
    <row r="384" ht="15" hidden="1" x14ac:dyDescent="0.25"/>
    <row r="385" ht="15" hidden="1" x14ac:dyDescent="0.25"/>
    <row r="386" ht="15" hidden="1" x14ac:dyDescent="0.25"/>
    <row r="387" ht="15" hidden="1" x14ac:dyDescent="0.25"/>
    <row r="388" ht="15" hidden="1" x14ac:dyDescent="0.25"/>
    <row r="389" ht="15" hidden="1" x14ac:dyDescent="0.25"/>
    <row r="390" ht="15" hidden="1" x14ac:dyDescent="0.25"/>
    <row r="391" ht="15" hidden="1" x14ac:dyDescent="0.25"/>
    <row r="392" ht="15" hidden="1" x14ac:dyDescent="0.25"/>
    <row r="393" ht="15" hidden="1" x14ac:dyDescent="0.25"/>
    <row r="394" ht="15" hidden="1" x14ac:dyDescent="0.25"/>
    <row r="395" ht="15" hidden="1" x14ac:dyDescent="0.25"/>
    <row r="396" ht="15" hidden="1" x14ac:dyDescent="0.25"/>
    <row r="397" ht="15" hidden="1" x14ac:dyDescent="0.25"/>
    <row r="398" ht="15" hidden="1" x14ac:dyDescent="0.25"/>
    <row r="399" ht="15" hidden="1" x14ac:dyDescent="0.25"/>
    <row r="400" ht="15" hidden="1" x14ac:dyDescent="0.25"/>
    <row r="401" ht="15" hidden="1" x14ac:dyDescent="0.25"/>
    <row r="402" ht="15" hidden="1" x14ac:dyDescent="0.25"/>
    <row r="403" ht="15" hidden="1" x14ac:dyDescent="0.25"/>
    <row r="404" ht="15" hidden="1" x14ac:dyDescent="0.25"/>
    <row r="405" ht="15" hidden="1" x14ac:dyDescent="0.25"/>
    <row r="406" ht="15" hidden="1" x14ac:dyDescent="0.25"/>
    <row r="407" ht="15" hidden="1" x14ac:dyDescent="0.25"/>
    <row r="408" ht="15" hidden="1" x14ac:dyDescent="0.25"/>
    <row r="409" ht="15" hidden="1" x14ac:dyDescent="0.25"/>
    <row r="410" ht="15" hidden="1" x14ac:dyDescent="0.25"/>
    <row r="411" ht="15" hidden="1" x14ac:dyDescent="0.25"/>
    <row r="412" ht="15" hidden="1" x14ac:dyDescent="0.25"/>
    <row r="413" ht="15" hidden="1" x14ac:dyDescent="0.25"/>
    <row r="414" ht="15" hidden="1" x14ac:dyDescent="0.25"/>
    <row r="415" ht="15" hidden="1" x14ac:dyDescent="0.25"/>
    <row r="416" ht="15" hidden="1" x14ac:dyDescent="0.25"/>
    <row r="417" ht="15" hidden="1" x14ac:dyDescent="0.25"/>
    <row r="418" ht="15" hidden="1" x14ac:dyDescent="0.25"/>
    <row r="419" ht="15" hidden="1" x14ac:dyDescent="0.25"/>
    <row r="420" ht="15" hidden="1" x14ac:dyDescent="0.25"/>
    <row r="421" ht="15" hidden="1" x14ac:dyDescent="0.25"/>
    <row r="422" ht="15" hidden="1" x14ac:dyDescent="0.25"/>
    <row r="423" ht="15" hidden="1" x14ac:dyDescent="0.25"/>
    <row r="424" ht="15" hidden="1" x14ac:dyDescent="0.25"/>
    <row r="425" ht="15" hidden="1" x14ac:dyDescent="0.25"/>
    <row r="426" ht="15" hidden="1" x14ac:dyDescent="0.25"/>
    <row r="427" ht="15" hidden="1" x14ac:dyDescent="0.25"/>
    <row r="428" ht="15" hidden="1" x14ac:dyDescent="0.25"/>
    <row r="429" ht="15" hidden="1" x14ac:dyDescent="0.25"/>
    <row r="430" ht="15" hidden="1" x14ac:dyDescent="0.25"/>
    <row r="431" ht="15" hidden="1" x14ac:dyDescent="0.25"/>
    <row r="432" ht="15" hidden="1" x14ac:dyDescent="0.25"/>
    <row r="433" ht="15" hidden="1" x14ac:dyDescent="0.25"/>
    <row r="434" ht="15" hidden="1" x14ac:dyDescent="0.25"/>
    <row r="435" ht="15" hidden="1" x14ac:dyDescent="0.25"/>
    <row r="436" ht="15" hidden="1" x14ac:dyDescent="0.25"/>
    <row r="437" ht="15" hidden="1" x14ac:dyDescent="0.25"/>
    <row r="438" ht="15" hidden="1" x14ac:dyDescent="0.25"/>
    <row r="439" ht="15" hidden="1" x14ac:dyDescent="0.25"/>
    <row r="440" ht="15" hidden="1" x14ac:dyDescent="0.25"/>
    <row r="441" ht="15" hidden="1" x14ac:dyDescent="0.25"/>
    <row r="442" ht="15" hidden="1" x14ac:dyDescent="0.25"/>
    <row r="443" ht="15" hidden="1" x14ac:dyDescent="0.25"/>
    <row r="444" ht="15" hidden="1" x14ac:dyDescent="0.25"/>
    <row r="445" ht="15" hidden="1" x14ac:dyDescent="0.25"/>
    <row r="446" ht="15" hidden="1" x14ac:dyDescent="0.25"/>
    <row r="447" ht="15" hidden="1" x14ac:dyDescent="0.25"/>
    <row r="448" ht="15" hidden="1" x14ac:dyDescent="0.25"/>
    <row r="449" ht="15" hidden="1" x14ac:dyDescent="0.25"/>
    <row r="450" ht="15" hidden="1" x14ac:dyDescent="0.25"/>
    <row r="451" ht="15" hidden="1" x14ac:dyDescent="0.25"/>
    <row r="452" ht="15" hidden="1" x14ac:dyDescent="0.25"/>
    <row r="453" ht="15" hidden="1" x14ac:dyDescent="0.25"/>
    <row r="454" ht="15" hidden="1" x14ac:dyDescent="0.25"/>
    <row r="455" ht="15" hidden="1" x14ac:dyDescent="0.25"/>
    <row r="456" ht="15" hidden="1" x14ac:dyDescent="0.25"/>
    <row r="457" ht="15" hidden="1" x14ac:dyDescent="0.25"/>
    <row r="458" ht="15" hidden="1" x14ac:dyDescent="0.25"/>
    <row r="459" ht="15" hidden="1" x14ac:dyDescent="0.25"/>
    <row r="460" ht="15" hidden="1" x14ac:dyDescent="0.25"/>
    <row r="461" ht="15" hidden="1" x14ac:dyDescent="0.25"/>
    <row r="462" ht="15" hidden="1" x14ac:dyDescent="0.25"/>
    <row r="463" ht="15" hidden="1" x14ac:dyDescent="0.25"/>
    <row r="464" ht="15" hidden="1" x14ac:dyDescent="0.25"/>
    <row r="465" ht="15" hidden="1" x14ac:dyDescent="0.25"/>
    <row r="466" ht="15" hidden="1" x14ac:dyDescent="0.25"/>
    <row r="467" ht="15" hidden="1" x14ac:dyDescent="0.25"/>
    <row r="468" ht="15" hidden="1" x14ac:dyDescent="0.25"/>
    <row r="469" ht="15" hidden="1" x14ac:dyDescent="0.25"/>
    <row r="470" ht="15" hidden="1" x14ac:dyDescent="0.25"/>
    <row r="471" ht="15" hidden="1" x14ac:dyDescent="0.25"/>
    <row r="472" ht="15" hidden="1" x14ac:dyDescent="0.25"/>
    <row r="473" ht="15" hidden="1" x14ac:dyDescent="0.25"/>
    <row r="474" ht="15" hidden="1" x14ac:dyDescent="0.25"/>
    <row r="475" ht="15" hidden="1" x14ac:dyDescent="0.25"/>
    <row r="476" ht="15" hidden="1" x14ac:dyDescent="0.25"/>
    <row r="477" ht="15" hidden="1" x14ac:dyDescent="0.25"/>
    <row r="478" ht="15" hidden="1" x14ac:dyDescent="0.25"/>
    <row r="479" ht="15" hidden="1" x14ac:dyDescent="0.25"/>
    <row r="480" ht="15" hidden="1" x14ac:dyDescent="0.25"/>
    <row r="481" ht="15" hidden="1" x14ac:dyDescent="0.25"/>
    <row r="482" ht="15" hidden="1" x14ac:dyDescent="0.25"/>
    <row r="483" ht="15" hidden="1" x14ac:dyDescent="0.25"/>
    <row r="484" ht="15" hidden="1" x14ac:dyDescent="0.25"/>
    <row r="485" ht="15" hidden="1" x14ac:dyDescent="0.25"/>
    <row r="486" ht="15" hidden="1" x14ac:dyDescent="0.25"/>
    <row r="487" ht="15" hidden="1" x14ac:dyDescent="0.25"/>
    <row r="488" ht="15" hidden="1" x14ac:dyDescent="0.25"/>
    <row r="489" ht="15" hidden="1" x14ac:dyDescent="0.25"/>
    <row r="490" ht="15" hidden="1" x14ac:dyDescent="0.25"/>
    <row r="491" ht="15" hidden="1" x14ac:dyDescent="0.25"/>
    <row r="492" ht="15" hidden="1" x14ac:dyDescent="0.25"/>
    <row r="493" ht="15" hidden="1" x14ac:dyDescent="0.25"/>
    <row r="494" ht="15" hidden="1" x14ac:dyDescent="0.25"/>
    <row r="495" ht="15" hidden="1" x14ac:dyDescent="0.25"/>
    <row r="496" ht="15" hidden="1" x14ac:dyDescent="0.25"/>
    <row r="497" ht="15" hidden="1" x14ac:dyDescent="0.25"/>
    <row r="498" ht="15" hidden="1" x14ac:dyDescent="0.25"/>
    <row r="499" ht="15" hidden="1" x14ac:dyDescent="0.25"/>
    <row r="500" ht="15" hidden="1" x14ac:dyDescent="0.25"/>
    <row r="501" ht="15" hidden="1" x14ac:dyDescent="0.25"/>
    <row r="502" ht="15" hidden="1" x14ac:dyDescent="0.25"/>
    <row r="503" ht="15" hidden="1" x14ac:dyDescent="0.25"/>
    <row r="504" ht="15" hidden="1" x14ac:dyDescent="0.25"/>
    <row r="505" ht="15" hidden="1" x14ac:dyDescent="0.25"/>
    <row r="506" ht="15" hidden="1" x14ac:dyDescent="0.25"/>
    <row r="507" ht="15" hidden="1" x14ac:dyDescent="0.25"/>
    <row r="508" ht="15" hidden="1" x14ac:dyDescent="0.25"/>
    <row r="509" ht="15" hidden="1" x14ac:dyDescent="0.25"/>
    <row r="510" ht="15" hidden="1" x14ac:dyDescent="0.25"/>
    <row r="511" ht="15" hidden="1" x14ac:dyDescent="0.25"/>
    <row r="512" ht="15" hidden="1" x14ac:dyDescent="0.25"/>
    <row r="513" ht="15" hidden="1" x14ac:dyDescent="0.25"/>
    <row r="514" ht="15" hidden="1" x14ac:dyDescent="0.25"/>
    <row r="515" ht="15" hidden="1" x14ac:dyDescent="0.25"/>
    <row r="516" ht="15" hidden="1" x14ac:dyDescent="0.25"/>
    <row r="517" ht="15" hidden="1" x14ac:dyDescent="0.25"/>
    <row r="518" ht="15" hidden="1" x14ac:dyDescent="0.25"/>
    <row r="519" ht="15" hidden="1" x14ac:dyDescent="0.25"/>
    <row r="520" ht="15" hidden="1" x14ac:dyDescent="0.25"/>
    <row r="521" ht="15" hidden="1" x14ac:dyDescent="0.25"/>
    <row r="522" ht="15" hidden="1" x14ac:dyDescent="0.25"/>
    <row r="523" ht="15" hidden="1" x14ac:dyDescent="0.25"/>
    <row r="524" ht="15" hidden="1" x14ac:dyDescent="0.25"/>
    <row r="525" ht="15" hidden="1" x14ac:dyDescent="0.25"/>
    <row r="526" ht="15" hidden="1" x14ac:dyDescent="0.25"/>
    <row r="527" ht="15" hidden="1" x14ac:dyDescent="0.25"/>
    <row r="528" ht="15" hidden="1" x14ac:dyDescent="0.25"/>
    <row r="529" ht="15" hidden="1" x14ac:dyDescent="0.25"/>
    <row r="530" ht="15" hidden="1" x14ac:dyDescent="0.25"/>
    <row r="531" ht="15" hidden="1" x14ac:dyDescent="0.25"/>
    <row r="532" ht="15" hidden="1" x14ac:dyDescent="0.25"/>
    <row r="533" ht="15" hidden="1" x14ac:dyDescent="0.25"/>
    <row r="534" ht="15" hidden="1" x14ac:dyDescent="0.25"/>
    <row r="535" ht="15" hidden="1" x14ac:dyDescent="0.25"/>
    <row r="536" ht="15" hidden="1" x14ac:dyDescent="0.25"/>
    <row r="537" ht="15" hidden="1" x14ac:dyDescent="0.25"/>
    <row r="538" ht="15" hidden="1" x14ac:dyDescent="0.25"/>
    <row r="539" ht="15" hidden="1" x14ac:dyDescent="0.25"/>
    <row r="540" ht="15" hidden="1" x14ac:dyDescent="0.25"/>
    <row r="541" ht="15" hidden="1" x14ac:dyDescent="0.25"/>
    <row r="542" ht="15" hidden="1" x14ac:dyDescent="0.25"/>
    <row r="543" ht="15" hidden="1" x14ac:dyDescent="0.25"/>
    <row r="544" ht="15" hidden="1" x14ac:dyDescent="0.25"/>
    <row r="545" ht="15" hidden="1" x14ac:dyDescent="0.25"/>
    <row r="546" ht="15" hidden="1" x14ac:dyDescent="0.25"/>
    <row r="547" ht="15" hidden="1" x14ac:dyDescent="0.25"/>
    <row r="548" ht="15" hidden="1" x14ac:dyDescent="0.25"/>
    <row r="549" ht="15" hidden="1" x14ac:dyDescent="0.25"/>
    <row r="550" ht="15" hidden="1" x14ac:dyDescent="0.25"/>
    <row r="551" ht="15" hidden="1" x14ac:dyDescent="0.25"/>
    <row r="552" ht="15" hidden="1" x14ac:dyDescent="0.25"/>
    <row r="553" ht="15" hidden="1" x14ac:dyDescent="0.25"/>
    <row r="554" ht="15" hidden="1" x14ac:dyDescent="0.25"/>
    <row r="555" ht="15" hidden="1" x14ac:dyDescent="0.25"/>
    <row r="556" ht="15" hidden="1" x14ac:dyDescent="0.25"/>
    <row r="557" ht="15" hidden="1" x14ac:dyDescent="0.25"/>
    <row r="558" ht="15" hidden="1" x14ac:dyDescent="0.25"/>
    <row r="559" ht="15" hidden="1" x14ac:dyDescent="0.25"/>
    <row r="560" ht="15" hidden="1" x14ac:dyDescent="0.25"/>
    <row r="561" ht="15" hidden="1" x14ac:dyDescent="0.25"/>
    <row r="562" ht="15" hidden="1" x14ac:dyDescent="0.25"/>
    <row r="563" ht="15" hidden="1" x14ac:dyDescent="0.25"/>
    <row r="564" ht="15" hidden="1" x14ac:dyDescent="0.25"/>
    <row r="565" ht="15" hidden="1" x14ac:dyDescent="0.25"/>
    <row r="566" ht="15" hidden="1" x14ac:dyDescent="0.25"/>
    <row r="567" ht="15" hidden="1" x14ac:dyDescent="0.25"/>
    <row r="568" ht="15" hidden="1" x14ac:dyDescent="0.25"/>
    <row r="569" ht="15" hidden="1" x14ac:dyDescent="0.25"/>
    <row r="570" ht="15" hidden="1" x14ac:dyDescent="0.25"/>
    <row r="571" ht="15" hidden="1" x14ac:dyDescent="0.25"/>
    <row r="572" ht="15" hidden="1" x14ac:dyDescent="0.25"/>
    <row r="573" ht="15" hidden="1" x14ac:dyDescent="0.25"/>
    <row r="574" ht="15" hidden="1" x14ac:dyDescent="0.25"/>
    <row r="575" ht="15" hidden="1" x14ac:dyDescent="0.25"/>
    <row r="576" ht="15" hidden="1" x14ac:dyDescent="0.25"/>
    <row r="577" ht="15" hidden="1" x14ac:dyDescent="0.25"/>
    <row r="578" ht="15" hidden="1" x14ac:dyDescent="0.25"/>
    <row r="579" ht="15" hidden="1" x14ac:dyDescent="0.25"/>
    <row r="580" ht="15" hidden="1" x14ac:dyDescent="0.25"/>
    <row r="581" ht="15" hidden="1" x14ac:dyDescent="0.25"/>
    <row r="582" ht="15" hidden="1" x14ac:dyDescent="0.25"/>
    <row r="583" ht="15" hidden="1" x14ac:dyDescent="0.25"/>
    <row r="584" ht="15" hidden="1" x14ac:dyDescent="0.25"/>
    <row r="585" ht="15" hidden="1" x14ac:dyDescent="0.25"/>
    <row r="586" ht="15" hidden="1" x14ac:dyDescent="0.25"/>
    <row r="587" ht="15" hidden="1" x14ac:dyDescent="0.25"/>
    <row r="588" ht="15" hidden="1" x14ac:dyDescent="0.25"/>
    <row r="589" ht="15" hidden="1" x14ac:dyDescent="0.25"/>
    <row r="590" ht="15" hidden="1" x14ac:dyDescent="0.25"/>
    <row r="591" ht="15" hidden="1" x14ac:dyDescent="0.25"/>
    <row r="592" ht="15" hidden="1" x14ac:dyDescent="0.25"/>
    <row r="593" ht="15" hidden="1" x14ac:dyDescent="0.25"/>
    <row r="594" ht="15" hidden="1" x14ac:dyDescent="0.25"/>
    <row r="595" ht="15" hidden="1" x14ac:dyDescent="0.25"/>
    <row r="596" ht="15" hidden="1" x14ac:dyDescent="0.25"/>
    <row r="597" ht="15" hidden="1" x14ac:dyDescent="0.25"/>
    <row r="598" ht="15" hidden="1" x14ac:dyDescent="0.25"/>
    <row r="599" ht="15" hidden="1" x14ac:dyDescent="0.25"/>
    <row r="600" ht="15" hidden="1" x14ac:dyDescent="0.25"/>
    <row r="601" ht="15" hidden="1" x14ac:dyDescent="0.25"/>
    <row r="602" ht="15" hidden="1" x14ac:dyDescent="0.25"/>
    <row r="603" ht="15" hidden="1" x14ac:dyDescent="0.25"/>
    <row r="604" ht="15" hidden="1" x14ac:dyDescent="0.25"/>
    <row r="605" ht="15" hidden="1" x14ac:dyDescent="0.25"/>
    <row r="606" ht="15" hidden="1" x14ac:dyDescent="0.25"/>
    <row r="607" ht="15" hidden="1" x14ac:dyDescent="0.25"/>
    <row r="608" ht="15" hidden="1" x14ac:dyDescent="0.25"/>
    <row r="609" ht="15" hidden="1" x14ac:dyDescent="0.25"/>
    <row r="610" ht="15" hidden="1" x14ac:dyDescent="0.25"/>
    <row r="611" ht="15" hidden="1" x14ac:dyDescent="0.25"/>
    <row r="612" ht="15" hidden="1" x14ac:dyDescent="0.25"/>
    <row r="613" ht="15" hidden="1" x14ac:dyDescent="0.25"/>
    <row r="614" ht="15" hidden="1" x14ac:dyDescent="0.25"/>
    <row r="615" ht="15" hidden="1" x14ac:dyDescent="0.25"/>
    <row r="616" ht="15" hidden="1" x14ac:dyDescent="0.25"/>
    <row r="617" ht="15" hidden="1" x14ac:dyDescent="0.25"/>
    <row r="618" ht="15" hidden="1" x14ac:dyDescent="0.25"/>
    <row r="619" ht="15" hidden="1" x14ac:dyDescent="0.25"/>
    <row r="620" ht="15" hidden="1" x14ac:dyDescent="0.25"/>
    <row r="621" ht="15" hidden="1" x14ac:dyDescent="0.25"/>
    <row r="622" ht="15" hidden="1" x14ac:dyDescent="0.25"/>
    <row r="623" ht="15" hidden="1" x14ac:dyDescent="0.25"/>
    <row r="624" ht="15" hidden="1" x14ac:dyDescent="0.25"/>
    <row r="625" ht="15" hidden="1" x14ac:dyDescent="0.25"/>
    <row r="626" ht="15" hidden="1" x14ac:dyDescent="0.25"/>
    <row r="627" ht="15" hidden="1" x14ac:dyDescent="0.25"/>
    <row r="628" ht="15" hidden="1" x14ac:dyDescent="0.25"/>
    <row r="629" ht="15" hidden="1" x14ac:dyDescent="0.25"/>
    <row r="630" ht="15" hidden="1" x14ac:dyDescent="0.25"/>
    <row r="631" ht="15" hidden="1" x14ac:dyDescent="0.25"/>
    <row r="632" ht="15" hidden="1" x14ac:dyDescent="0.25"/>
    <row r="633" ht="15" hidden="1" x14ac:dyDescent="0.25"/>
    <row r="634" ht="15" hidden="1" x14ac:dyDescent="0.25"/>
    <row r="635" ht="15" hidden="1" x14ac:dyDescent="0.25"/>
    <row r="636" ht="15" hidden="1" x14ac:dyDescent="0.25"/>
    <row r="637" ht="15" hidden="1" x14ac:dyDescent="0.25"/>
    <row r="638" ht="15" hidden="1" x14ac:dyDescent="0.25"/>
    <row r="639" ht="15" hidden="1" x14ac:dyDescent="0.25"/>
    <row r="640" ht="15" hidden="1" x14ac:dyDescent="0.25"/>
    <row r="641" ht="15" hidden="1" x14ac:dyDescent="0.25"/>
    <row r="642" ht="15" hidden="1" x14ac:dyDescent="0.25"/>
    <row r="643" ht="15" hidden="1" x14ac:dyDescent="0.25"/>
    <row r="644" ht="15" hidden="1" x14ac:dyDescent="0.25"/>
    <row r="645" ht="15" hidden="1" x14ac:dyDescent="0.25"/>
    <row r="646" ht="15" hidden="1" x14ac:dyDescent="0.25"/>
    <row r="647" ht="15" hidden="1" x14ac:dyDescent="0.25"/>
    <row r="648" ht="15" hidden="1" x14ac:dyDescent="0.25"/>
    <row r="649" ht="15" hidden="1" x14ac:dyDescent="0.25"/>
    <row r="650" ht="15" hidden="1" x14ac:dyDescent="0.25"/>
    <row r="651" ht="15" hidden="1" x14ac:dyDescent="0.25"/>
    <row r="652" ht="15" hidden="1" x14ac:dyDescent="0.25"/>
    <row r="653" ht="15" hidden="1" x14ac:dyDescent="0.25"/>
    <row r="654" ht="15" hidden="1" x14ac:dyDescent="0.25"/>
    <row r="655" ht="15" hidden="1" x14ac:dyDescent="0.25"/>
    <row r="656" ht="15" hidden="1" x14ac:dyDescent="0.25"/>
    <row r="657" ht="15" hidden="1" x14ac:dyDescent="0.25"/>
    <row r="658" ht="15" hidden="1" x14ac:dyDescent="0.25"/>
    <row r="659" ht="15" hidden="1" x14ac:dyDescent="0.25"/>
    <row r="660" ht="15" hidden="1" x14ac:dyDescent="0.25"/>
    <row r="661" ht="15" hidden="1" x14ac:dyDescent="0.25"/>
    <row r="662" ht="15" hidden="1" x14ac:dyDescent="0.25"/>
    <row r="663" ht="15" hidden="1" x14ac:dyDescent="0.25"/>
    <row r="664" ht="15" hidden="1" x14ac:dyDescent="0.25"/>
    <row r="665" ht="15" hidden="1" x14ac:dyDescent="0.25"/>
    <row r="666" ht="15" hidden="1" x14ac:dyDescent="0.25"/>
    <row r="667" ht="15" hidden="1" x14ac:dyDescent="0.25"/>
    <row r="668" ht="15" hidden="1" x14ac:dyDescent="0.25"/>
    <row r="669" ht="15" hidden="1" x14ac:dyDescent="0.25"/>
    <row r="670" ht="15" hidden="1" x14ac:dyDescent="0.25"/>
    <row r="671" ht="15" hidden="1" x14ac:dyDescent="0.25"/>
    <row r="672" ht="15" hidden="1" x14ac:dyDescent="0.25"/>
    <row r="673" ht="15" hidden="1" x14ac:dyDescent="0.25"/>
    <row r="674" ht="15" hidden="1" x14ac:dyDescent="0.25"/>
    <row r="675" ht="15" hidden="1" x14ac:dyDescent="0.25"/>
    <row r="676" ht="15" hidden="1" x14ac:dyDescent="0.25"/>
    <row r="677" ht="15" hidden="1" x14ac:dyDescent="0.25"/>
    <row r="678" ht="15" hidden="1" x14ac:dyDescent="0.25"/>
    <row r="679" ht="15" hidden="1" x14ac:dyDescent="0.25"/>
    <row r="680" ht="15" hidden="1" x14ac:dyDescent="0.25"/>
    <row r="681" ht="15" hidden="1" x14ac:dyDescent="0.25"/>
    <row r="682" ht="15" hidden="1" x14ac:dyDescent="0.25"/>
    <row r="683" ht="15" hidden="1" x14ac:dyDescent="0.25"/>
    <row r="684" ht="15" hidden="1" x14ac:dyDescent="0.25"/>
    <row r="685" ht="15" hidden="1" x14ac:dyDescent="0.25"/>
    <row r="686" ht="15" hidden="1" x14ac:dyDescent="0.25"/>
    <row r="687" ht="15" hidden="1" x14ac:dyDescent="0.25"/>
    <row r="688" ht="15" hidden="1" x14ac:dyDescent="0.25"/>
    <row r="689" ht="15" hidden="1" x14ac:dyDescent="0.25"/>
    <row r="690" ht="15" hidden="1" x14ac:dyDescent="0.25"/>
    <row r="691" ht="15" hidden="1" x14ac:dyDescent="0.25"/>
    <row r="692" ht="15" hidden="1" x14ac:dyDescent="0.25"/>
    <row r="693" ht="15" hidden="1" x14ac:dyDescent="0.25"/>
    <row r="694" ht="15" hidden="1" x14ac:dyDescent="0.25"/>
    <row r="695" ht="15" hidden="1" x14ac:dyDescent="0.25"/>
    <row r="696" ht="15" hidden="1" x14ac:dyDescent="0.25"/>
    <row r="697" ht="15" hidden="1" x14ac:dyDescent="0.25"/>
    <row r="698" ht="15" hidden="1" x14ac:dyDescent="0.25"/>
    <row r="699" ht="15" hidden="1" x14ac:dyDescent="0.25"/>
    <row r="700" ht="15" hidden="1" x14ac:dyDescent="0.25"/>
    <row r="701" ht="15" hidden="1" x14ac:dyDescent="0.25"/>
    <row r="702" ht="15" hidden="1" x14ac:dyDescent="0.25"/>
    <row r="703" ht="15" hidden="1" x14ac:dyDescent="0.25"/>
    <row r="704" ht="15" hidden="1" x14ac:dyDescent="0.25"/>
    <row r="705" ht="15" hidden="1" x14ac:dyDescent="0.25"/>
    <row r="706" ht="15" hidden="1" x14ac:dyDescent="0.25"/>
    <row r="707" ht="15" hidden="1" x14ac:dyDescent="0.25"/>
    <row r="708" ht="15" hidden="1" x14ac:dyDescent="0.25"/>
    <row r="709" ht="15" hidden="1" x14ac:dyDescent="0.25"/>
    <row r="710" ht="15" hidden="1" x14ac:dyDescent="0.25"/>
    <row r="711" ht="15" hidden="1" x14ac:dyDescent="0.25"/>
    <row r="712" ht="15" hidden="1" x14ac:dyDescent="0.25"/>
    <row r="713" ht="15" hidden="1" x14ac:dyDescent="0.25"/>
    <row r="714" ht="15" hidden="1" x14ac:dyDescent="0.25"/>
    <row r="715" ht="15" hidden="1" x14ac:dyDescent="0.25"/>
    <row r="716" ht="15" hidden="1" x14ac:dyDescent="0.25"/>
    <row r="717" ht="15" hidden="1" x14ac:dyDescent="0.25"/>
    <row r="718" ht="15" hidden="1" x14ac:dyDescent="0.25"/>
    <row r="719" ht="15" hidden="1" x14ac:dyDescent="0.25"/>
    <row r="720" ht="15" hidden="1" x14ac:dyDescent="0.25"/>
    <row r="721" ht="15" hidden="1" x14ac:dyDescent="0.25"/>
    <row r="722" ht="15" hidden="1" x14ac:dyDescent="0.25"/>
    <row r="723" ht="15" hidden="1" x14ac:dyDescent="0.25"/>
    <row r="724" ht="15" hidden="1" x14ac:dyDescent="0.25"/>
    <row r="725" ht="15" hidden="1" x14ac:dyDescent="0.25"/>
    <row r="726" ht="15" hidden="1" x14ac:dyDescent="0.25"/>
    <row r="727" ht="15" hidden="1" x14ac:dyDescent="0.25"/>
    <row r="728" ht="15" hidden="1" x14ac:dyDescent="0.25"/>
    <row r="729" ht="15" hidden="1" x14ac:dyDescent="0.25"/>
    <row r="730" ht="15" hidden="1" x14ac:dyDescent="0.25"/>
    <row r="731" ht="15" hidden="1" x14ac:dyDescent="0.25"/>
    <row r="732" ht="15" hidden="1" x14ac:dyDescent="0.25"/>
    <row r="733" ht="15" hidden="1" x14ac:dyDescent="0.25"/>
    <row r="734" ht="15" hidden="1" x14ac:dyDescent="0.25"/>
    <row r="735" ht="15" hidden="1" x14ac:dyDescent="0.25"/>
    <row r="736" ht="15" hidden="1" x14ac:dyDescent="0.25"/>
    <row r="737" ht="15" hidden="1" x14ac:dyDescent="0.25"/>
    <row r="738" ht="15" hidden="1" x14ac:dyDescent="0.25"/>
    <row r="739" ht="15" hidden="1" x14ac:dyDescent="0.25"/>
    <row r="740" ht="15" hidden="1" x14ac:dyDescent="0.25"/>
    <row r="741" ht="15" hidden="1" x14ac:dyDescent="0.25"/>
    <row r="742" ht="15" hidden="1" x14ac:dyDescent="0.25"/>
    <row r="743" ht="15" hidden="1" x14ac:dyDescent="0.25"/>
    <row r="744" ht="15" hidden="1" x14ac:dyDescent="0.25"/>
    <row r="745" ht="15" hidden="1" x14ac:dyDescent="0.25"/>
    <row r="746" ht="15" hidden="1" x14ac:dyDescent="0.25"/>
    <row r="747" ht="15" hidden="1" x14ac:dyDescent="0.25"/>
    <row r="748" ht="15" hidden="1" x14ac:dyDescent="0.25"/>
    <row r="749" ht="15" hidden="1" x14ac:dyDescent="0.25"/>
    <row r="750" ht="15" hidden="1" x14ac:dyDescent="0.25"/>
    <row r="751" ht="15" hidden="1" x14ac:dyDescent="0.25"/>
    <row r="752" ht="15" hidden="1" x14ac:dyDescent="0.25"/>
    <row r="753" ht="15" hidden="1" x14ac:dyDescent="0.25"/>
    <row r="754" ht="15" hidden="1" x14ac:dyDescent="0.25"/>
    <row r="755" ht="15" hidden="1" x14ac:dyDescent="0.25"/>
    <row r="756" ht="15" hidden="1" x14ac:dyDescent="0.25"/>
    <row r="757" ht="15" hidden="1" x14ac:dyDescent="0.25"/>
    <row r="758" ht="15" hidden="1" x14ac:dyDescent="0.25"/>
    <row r="759" ht="15" hidden="1" x14ac:dyDescent="0.25"/>
    <row r="760" ht="15" hidden="1" x14ac:dyDescent="0.25"/>
    <row r="761" ht="15" hidden="1" x14ac:dyDescent="0.25"/>
    <row r="762" ht="15" hidden="1" x14ac:dyDescent="0.25"/>
    <row r="763" ht="15" hidden="1" x14ac:dyDescent="0.25"/>
    <row r="764" ht="15" hidden="1" x14ac:dyDescent="0.25"/>
    <row r="765" ht="15" hidden="1" x14ac:dyDescent="0.25"/>
    <row r="766" ht="15" hidden="1" x14ac:dyDescent="0.25"/>
    <row r="767" ht="15" hidden="1" x14ac:dyDescent="0.25"/>
    <row r="768" ht="15" hidden="1" x14ac:dyDescent="0.25"/>
    <row r="769" ht="15" hidden="1" x14ac:dyDescent="0.25"/>
    <row r="770" ht="15" hidden="1" x14ac:dyDescent="0.25"/>
    <row r="771" ht="15" hidden="1" x14ac:dyDescent="0.25"/>
    <row r="772" ht="15" hidden="1" x14ac:dyDescent="0.25"/>
    <row r="773" ht="15" hidden="1" x14ac:dyDescent="0.25"/>
    <row r="774" ht="15" hidden="1" x14ac:dyDescent="0.25"/>
    <row r="775" ht="15" hidden="1" x14ac:dyDescent="0.25"/>
    <row r="776" ht="15" hidden="1" x14ac:dyDescent="0.25"/>
    <row r="777" ht="15" hidden="1" x14ac:dyDescent="0.25"/>
    <row r="778" ht="15" hidden="1" x14ac:dyDescent="0.25"/>
    <row r="779" ht="15" hidden="1" x14ac:dyDescent="0.25"/>
    <row r="780" ht="15" hidden="1" x14ac:dyDescent="0.25"/>
    <row r="781" ht="15" hidden="1" x14ac:dyDescent="0.25"/>
    <row r="782" ht="15" hidden="1" x14ac:dyDescent="0.25"/>
    <row r="783" ht="15" hidden="1" x14ac:dyDescent="0.25"/>
    <row r="784" ht="15" hidden="1" x14ac:dyDescent="0.25"/>
    <row r="785" ht="15" hidden="1" x14ac:dyDescent="0.25"/>
    <row r="786" ht="15" hidden="1" x14ac:dyDescent="0.25"/>
    <row r="787" ht="15" hidden="1" x14ac:dyDescent="0.25"/>
    <row r="788" ht="15" hidden="1" x14ac:dyDescent="0.25"/>
    <row r="789" ht="15" hidden="1" x14ac:dyDescent="0.25"/>
    <row r="790" ht="15" hidden="1" x14ac:dyDescent="0.25"/>
    <row r="791" ht="15" hidden="1" x14ac:dyDescent="0.25"/>
    <row r="792" ht="15" hidden="1" x14ac:dyDescent="0.25"/>
    <row r="793" ht="15" hidden="1" x14ac:dyDescent="0.25"/>
    <row r="794" ht="15" hidden="1" x14ac:dyDescent="0.25"/>
    <row r="795" ht="15" hidden="1" x14ac:dyDescent="0.25"/>
    <row r="796" ht="15" hidden="1" x14ac:dyDescent="0.25"/>
    <row r="797" ht="15" hidden="1" x14ac:dyDescent="0.25"/>
    <row r="798" ht="15" hidden="1" x14ac:dyDescent="0.25"/>
    <row r="799" ht="15" hidden="1" x14ac:dyDescent="0.25"/>
    <row r="800" ht="15" hidden="1" x14ac:dyDescent="0.25"/>
    <row r="801" ht="15" hidden="1" x14ac:dyDescent="0.25"/>
    <row r="802" ht="15" hidden="1" x14ac:dyDescent="0.25"/>
    <row r="803" ht="15" hidden="1" x14ac:dyDescent="0.25"/>
    <row r="804" ht="15" hidden="1" x14ac:dyDescent="0.25"/>
    <row r="805" ht="15" hidden="1" x14ac:dyDescent="0.25"/>
    <row r="806" ht="15" hidden="1" x14ac:dyDescent="0.25"/>
    <row r="807" ht="15" hidden="1" x14ac:dyDescent="0.25"/>
    <row r="808" ht="15" hidden="1" x14ac:dyDescent="0.25"/>
    <row r="809" ht="15" hidden="1" x14ac:dyDescent="0.25"/>
    <row r="810" ht="15" hidden="1" x14ac:dyDescent="0.25"/>
    <row r="811" ht="15" hidden="1" x14ac:dyDescent="0.25"/>
    <row r="812" ht="15" hidden="1" x14ac:dyDescent="0.25"/>
    <row r="813" ht="15" hidden="1" x14ac:dyDescent="0.25"/>
    <row r="814" ht="15" hidden="1" x14ac:dyDescent="0.25"/>
    <row r="815" ht="15" hidden="1" x14ac:dyDescent="0.25"/>
    <row r="816" ht="15" hidden="1" x14ac:dyDescent="0.25"/>
    <row r="817" ht="15" hidden="1" x14ac:dyDescent="0.25"/>
    <row r="818" ht="15" hidden="1" x14ac:dyDescent="0.25"/>
    <row r="819" ht="15" hidden="1" x14ac:dyDescent="0.25"/>
    <row r="820" ht="15" hidden="1" x14ac:dyDescent="0.25"/>
    <row r="821" ht="15" hidden="1" x14ac:dyDescent="0.25"/>
    <row r="822" ht="15" hidden="1" x14ac:dyDescent="0.25"/>
    <row r="823" ht="15" hidden="1" x14ac:dyDescent="0.25"/>
    <row r="824" ht="15" hidden="1" x14ac:dyDescent="0.25"/>
    <row r="825" ht="15" hidden="1" x14ac:dyDescent="0.25"/>
    <row r="826" ht="15" hidden="1" x14ac:dyDescent="0.25"/>
    <row r="827" ht="15" hidden="1" x14ac:dyDescent="0.25"/>
    <row r="828" ht="15" hidden="1" x14ac:dyDescent="0.25"/>
    <row r="829" ht="15" hidden="1" x14ac:dyDescent="0.25"/>
    <row r="830" ht="15" hidden="1" x14ac:dyDescent="0.25"/>
    <row r="831" ht="15" hidden="1" x14ac:dyDescent="0.25"/>
    <row r="832" ht="15" hidden="1" x14ac:dyDescent="0.25"/>
    <row r="833" ht="15" hidden="1" x14ac:dyDescent="0.25"/>
    <row r="834" ht="15" hidden="1" x14ac:dyDescent="0.25"/>
    <row r="835" ht="15" hidden="1" x14ac:dyDescent="0.25"/>
    <row r="836" ht="15" hidden="1" x14ac:dyDescent="0.25"/>
    <row r="837" ht="15" hidden="1" x14ac:dyDescent="0.25"/>
    <row r="838" ht="15" hidden="1" x14ac:dyDescent="0.25"/>
    <row r="839" ht="15" hidden="1" x14ac:dyDescent="0.25"/>
    <row r="840" ht="15" hidden="1" x14ac:dyDescent="0.25"/>
    <row r="841" ht="15" hidden="1" x14ac:dyDescent="0.25"/>
    <row r="842" ht="15" hidden="1" x14ac:dyDescent="0.25"/>
    <row r="843" ht="15" hidden="1" x14ac:dyDescent="0.25"/>
    <row r="844" ht="15" hidden="1" x14ac:dyDescent="0.25"/>
    <row r="845" ht="15" hidden="1" x14ac:dyDescent="0.25"/>
    <row r="846" ht="15" hidden="1" x14ac:dyDescent="0.25"/>
    <row r="847" ht="15" hidden="1" x14ac:dyDescent="0.25"/>
    <row r="848" ht="15" hidden="1" x14ac:dyDescent="0.25"/>
    <row r="849" ht="15" hidden="1" x14ac:dyDescent="0.25"/>
    <row r="850" ht="15" hidden="1" x14ac:dyDescent="0.25"/>
    <row r="851" ht="15" hidden="1" x14ac:dyDescent="0.25"/>
    <row r="852" ht="15" hidden="1" x14ac:dyDescent="0.25"/>
    <row r="853" ht="15" hidden="1" x14ac:dyDescent="0.25"/>
    <row r="854" ht="15" hidden="1" x14ac:dyDescent="0.25"/>
    <row r="855" ht="15" hidden="1" x14ac:dyDescent="0.25"/>
    <row r="856" ht="15" hidden="1" x14ac:dyDescent="0.25"/>
    <row r="857" ht="15" hidden="1" x14ac:dyDescent="0.25"/>
    <row r="858" ht="15" hidden="1" x14ac:dyDescent="0.25"/>
    <row r="859" ht="15" hidden="1" x14ac:dyDescent="0.25"/>
    <row r="860" ht="15" hidden="1" x14ac:dyDescent="0.25"/>
    <row r="861" ht="15" hidden="1" x14ac:dyDescent="0.25"/>
    <row r="862" ht="15" hidden="1" x14ac:dyDescent="0.25"/>
    <row r="863" ht="15" hidden="1" x14ac:dyDescent="0.25"/>
    <row r="864" ht="15" hidden="1" x14ac:dyDescent="0.25"/>
    <row r="865" ht="15" hidden="1" x14ac:dyDescent="0.25"/>
    <row r="866" ht="15" hidden="1" x14ac:dyDescent="0.25"/>
    <row r="867" ht="15" hidden="1" x14ac:dyDescent="0.25"/>
    <row r="868" ht="15" hidden="1" x14ac:dyDescent="0.25"/>
    <row r="869" ht="15" hidden="1" x14ac:dyDescent="0.25"/>
    <row r="870" ht="15" hidden="1" x14ac:dyDescent="0.25"/>
    <row r="871" ht="15" hidden="1" x14ac:dyDescent="0.25"/>
    <row r="872" ht="15" hidden="1" x14ac:dyDescent="0.25"/>
    <row r="873" ht="15" hidden="1" x14ac:dyDescent="0.25"/>
    <row r="874" ht="15" hidden="1" x14ac:dyDescent="0.25"/>
    <row r="875" ht="15" hidden="1" x14ac:dyDescent="0.25"/>
    <row r="876" ht="15" hidden="1" x14ac:dyDescent="0.25"/>
    <row r="877" ht="15" hidden="1" x14ac:dyDescent="0.25"/>
    <row r="878" ht="15" hidden="1" x14ac:dyDescent="0.25"/>
    <row r="879" ht="15" hidden="1" x14ac:dyDescent="0.25"/>
    <row r="880" ht="15" hidden="1" x14ac:dyDescent="0.25"/>
    <row r="881" ht="15" hidden="1" x14ac:dyDescent="0.25"/>
    <row r="882" ht="15" hidden="1" x14ac:dyDescent="0.25"/>
    <row r="883" ht="15" hidden="1" x14ac:dyDescent="0.25"/>
    <row r="884" ht="15" hidden="1" x14ac:dyDescent="0.25"/>
    <row r="885" ht="15" hidden="1" x14ac:dyDescent="0.25"/>
    <row r="886" ht="15" hidden="1" x14ac:dyDescent="0.25"/>
    <row r="887" ht="15" hidden="1" x14ac:dyDescent="0.25"/>
    <row r="888" ht="15" hidden="1" x14ac:dyDescent="0.25"/>
    <row r="889" ht="15" hidden="1" x14ac:dyDescent="0.25"/>
    <row r="890" ht="15" hidden="1" x14ac:dyDescent="0.25"/>
    <row r="891" ht="15" hidden="1" x14ac:dyDescent="0.25"/>
    <row r="892" ht="15" hidden="1" x14ac:dyDescent="0.25"/>
    <row r="893" ht="15" hidden="1" x14ac:dyDescent="0.25"/>
    <row r="894" ht="15" hidden="1" x14ac:dyDescent="0.25"/>
    <row r="895" ht="15" hidden="1" x14ac:dyDescent="0.25"/>
    <row r="896" ht="15" hidden="1" x14ac:dyDescent="0.25"/>
    <row r="897" ht="15" hidden="1" x14ac:dyDescent="0.25"/>
    <row r="898" ht="15" hidden="1" x14ac:dyDescent="0.25"/>
    <row r="899" ht="15" hidden="1" x14ac:dyDescent="0.25"/>
    <row r="900" ht="15" hidden="1" x14ac:dyDescent="0.25"/>
    <row r="901" ht="15" hidden="1" x14ac:dyDescent="0.25"/>
    <row r="902" ht="15" hidden="1" x14ac:dyDescent="0.25"/>
    <row r="903" ht="15" hidden="1" x14ac:dyDescent="0.25"/>
    <row r="904" ht="15" hidden="1" x14ac:dyDescent="0.25"/>
    <row r="905" ht="15" hidden="1" x14ac:dyDescent="0.25"/>
    <row r="906" ht="15" hidden="1" x14ac:dyDescent="0.25"/>
    <row r="907" ht="15" hidden="1" x14ac:dyDescent="0.25"/>
    <row r="908" ht="15" hidden="1" x14ac:dyDescent="0.25"/>
    <row r="909" ht="15" hidden="1" x14ac:dyDescent="0.25"/>
    <row r="910" ht="15" hidden="1" x14ac:dyDescent="0.25"/>
    <row r="911" ht="15" hidden="1" x14ac:dyDescent="0.25"/>
    <row r="912" ht="15" hidden="1" x14ac:dyDescent="0.25"/>
    <row r="913" ht="15" hidden="1" x14ac:dyDescent="0.25"/>
    <row r="914" ht="15" hidden="1" x14ac:dyDescent="0.25"/>
    <row r="915" ht="15" hidden="1" x14ac:dyDescent="0.25"/>
    <row r="916" ht="15" hidden="1" x14ac:dyDescent="0.25"/>
    <row r="917" ht="15" hidden="1" x14ac:dyDescent="0.25"/>
    <row r="918" ht="15" hidden="1" x14ac:dyDescent="0.25"/>
    <row r="919" ht="15" hidden="1" x14ac:dyDescent="0.25"/>
    <row r="920" ht="15" hidden="1" x14ac:dyDescent="0.25"/>
    <row r="921" ht="15" hidden="1" x14ac:dyDescent="0.25"/>
    <row r="922" ht="15" hidden="1" x14ac:dyDescent="0.25"/>
    <row r="923" ht="15" hidden="1" x14ac:dyDescent="0.25"/>
    <row r="924" ht="15" hidden="1" x14ac:dyDescent="0.25"/>
    <row r="925" ht="15" hidden="1" x14ac:dyDescent="0.25"/>
    <row r="926" ht="15" hidden="1" x14ac:dyDescent="0.25"/>
    <row r="927" ht="15" hidden="1" x14ac:dyDescent="0.25"/>
    <row r="928" ht="15" hidden="1" x14ac:dyDescent="0.25"/>
    <row r="929" ht="15" hidden="1" x14ac:dyDescent="0.25"/>
    <row r="930" ht="15" hidden="1" x14ac:dyDescent="0.25"/>
    <row r="931" ht="15" hidden="1" x14ac:dyDescent="0.25"/>
    <row r="932" ht="15" hidden="1" x14ac:dyDescent="0.25"/>
    <row r="933" ht="15" hidden="1" x14ac:dyDescent="0.25"/>
    <row r="934" ht="15" hidden="1" x14ac:dyDescent="0.25"/>
    <row r="935" ht="15" hidden="1" x14ac:dyDescent="0.25"/>
    <row r="936" ht="15" hidden="1" x14ac:dyDescent="0.25"/>
    <row r="937" ht="15" hidden="1" x14ac:dyDescent="0.25"/>
    <row r="938" ht="15" hidden="1" x14ac:dyDescent="0.25"/>
    <row r="939" ht="15" hidden="1" x14ac:dyDescent="0.25"/>
    <row r="940" ht="15" hidden="1" x14ac:dyDescent="0.25"/>
    <row r="941" ht="15" hidden="1" x14ac:dyDescent="0.25"/>
    <row r="942" ht="15" hidden="1" x14ac:dyDescent="0.25"/>
    <row r="943" ht="15" hidden="1" x14ac:dyDescent="0.25"/>
    <row r="944" ht="15" hidden="1" x14ac:dyDescent="0.25"/>
    <row r="945" ht="15" hidden="1" x14ac:dyDescent="0.25"/>
    <row r="946" ht="15" hidden="1" x14ac:dyDescent="0.25"/>
    <row r="947" ht="15" hidden="1" x14ac:dyDescent="0.25"/>
    <row r="948" ht="15" hidden="1" x14ac:dyDescent="0.25"/>
    <row r="949" ht="15" hidden="1" x14ac:dyDescent="0.25"/>
    <row r="950" ht="15" hidden="1" x14ac:dyDescent="0.25"/>
    <row r="951" ht="15" hidden="1" x14ac:dyDescent="0.25"/>
    <row r="952" ht="15" hidden="1" x14ac:dyDescent="0.25"/>
    <row r="953" ht="15" hidden="1" x14ac:dyDescent="0.25"/>
    <row r="954" ht="15" hidden="1" x14ac:dyDescent="0.25"/>
    <row r="955" ht="15" hidden="1" x14ac:dyDescent="0.25"/>
    <row r="956" ht="15" hidden="1" x14ac:dyDescent="0.25"/>
    <row r="957" ht="15" hidden="1" x14ac:dyDescent="0.25"/>
    <row r="958" ht="15" hidden="1" x14ac:dyDescent="0.25"/>
    <row r="959" ht="15" hidden="1" x14ac:dyDescent="0.25"/>
    <row r="960" ht="15" hidden="1" x14ac:dyDescent="0.25"/>
    <row r="961" ht="15" hidden="1" x14ac:dyDescent="0.25"/>
    <row r="962" ht="15" hidden="1" x14ac:dyDescent="0.25"/>
    <row r="963" ht="15" hidden="1" x14ac:dyDescent="0.25"/>
    <row r="964" ht="15" hidden="1" x14ac:dyDescent="0.25"/>
    <row r="965" ht="15" hidden="1" x14ac:dyDescent="0.25"/>
    <row r="966" ht="15" hidden="1" x14ac:dyDescent="0.25"/>
    <row r="967" ht="15" hidden="1" x14ac:dyDescent="0.25"/>
    <row r="968" ht="15" hidden="1" x14ac:dyDescent="0.25"/>
    <row r="969" ht="15" hidden="1" x14ac:dyDescent="0.25"/>
    <row r="970" ht="15" hidden="1" x14ac:dyDescent="0.25"/>
    <row r="971" ht="15" hidden="1" x14ac:dyDescent="0.25"/>
    <row r="972" ht="15" hidden="1" x14ac:dyDescent="0.25"/>
    <row r="973" ht="15" hidden="1" x14ac:dyDescent="0.25"/>
    <row r="974" ht="15" hidden="1" x14ac:dyDescent="0.25"/>
    <row r="975" ht="15" hidden="1" x14ac:dyDescent="0.25"/>
    <row r="976" ht="15" hidden="1" x14ac:dyDescent="0.25"/>
    <row r="977" ht="15" hidden="1" x14ac:dyDescent="0.25"/>
    <row r="978" ht="15" hidden="1" x14ac:dyDescent="0.25"/>
    <row r="979" ht="15" hidden="1" x14ac:dyDescent="0.25"/>
    <row r="980" ht="15" hidden="1" x14ac:dyDescent="0.25"/>
    <row r="981" ht="15" hidden="1" x14ac:dyDescent="0.25"/>
    <row r="982" ht="15" hidden="1" x14ac:dyDescent="0.25"/>
    <row r="983" ht="15" hidden="1" x14ac:dyDescent="0.25"/>
    <row r="984" ht="15" hidden="1" x14ac:dyDescent="0.25"/>
    <row r="985" ht="15" hidden="1" x14ac:dyDescent="0.25"/>
    <row r="986" ht="15" hidden="1" x14ac:dyDescent="0.25"/>
    <row r="987" ht="15" hidden="1" x14ac:dyDescent="0.25"/>
    <row r="988" ht="15" hidden="1" x14ac:dyDescent="0.25"/>
    <row r="989" ht="15" hidden="1" x14ac:dyDescent="0.25"/>
    <row r="990" ht="15" hidden="1" x14ac:dyDescent="0.25"/>
    <row r="991" ht="15" hidden="1" x14ac:dyDescent="0.25"/>
    <row r="992" ht="15" hidden="1" x14ac:dyDescent="0.25"/>
    <row r="993" ht="15" hidden="1" x14ac:dyDescent="0.25"/>
    <row r="994" ht="15" hidden="1" x14ac:dyDescent="0.25"/>
    <row r="995" ht="15" hidden="1" x14ac:dyDescent="0.25"/>
    <row r="996" ht="15" hidden="1" x14ac:dyDescent="0.25"/>
    <row r="997" ht="15" hidden="1" x14ac:dyDescent="0.25"/>
    <row r="998" ht="15" hidden="1" x14ac:dyDescent="0.25"/>
    <row r="999" ht="15" hidden="1" x14ac:dyDescent="0.25"/>
    <row r="1000" ht="15" hidden="1" x14ac:dyDescent="0.25"/>
  </sheetData>
  <mergeCells count="34">
    <mergeCell ref="C2:H2"/>
    <mergeCell ref="C3:H3"/>
    <mergeCell ref="C4:H4"/>
    <mergeCell ref="C5:H5"/>
    <mergeCell ref="C6:H6"/>
    <mergeCell ref="D7:G7"/>
    <mergeCell ref="C46:I46"/>
    <mergeCell ref="C48:D48"/>
    <mergeCell ref="F48:H48"/>
    <mergeCell ref="C49:D49"/>
    <mergeCell ref="F49:H49"/>
    <mergeCell ref="C50:D50"/>
    <mergeCell ref="F50:H50"/>
    <mergeCell ref="F51:H51"/>
    <mergeCell ref="C59:D59"/>
    <mergeCell ref="C60:D60"/>
    <mergeCell ref="F60:H60"/>
    <mergeCell ref="C61:D61"/>
    <mergeCell ref="C51:D51"/>
    <mergeCell ref="C52:D52"/>
    <mergeCell ref="C53:D53"/>
    <mergeCell ref="C55:D55"/>
    <mergeCell ref="C56:D56"/>
    <mergeCell ref="C57:D57"/>
    <mergeCell ref="C58:D58"/>
    <mergeCell ref="F61:H61"/>
    <mergeCell ref="F62:H62"/>
    <mergeCell ref="F52:H52"/>
    <mergeCell ref="F53:H53"/>
    <mergeCell ref="F55:H55"/>
    <mergeCell ref="F56:H56"/>
    <mergeCell ref="F57:H57"/>
    <mergeCell ref="F58:H58"/>
    <mergeCell ref="F59:H59"/>
  </mergeCells>
  <pageMargins left="0.70866141732283472" right="0.70866141732283472" top="0.74803149606299213" bottom="0.74803149606299213" header="0" footer="0"/>
  <pageSetup scale="90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 Ivonne Pineda Castañeda</dc:creator>
  <cp:lastModifiedBy>Administracion Finanzas Caamt</cp:lastModifiedBy>
  <cp:lastPrinted>2024-04-11T20:43:42Z</cp:lastPrinted>
  <dcterms:created xsi:type="dcterms:W3CDTF">2014-09-04T19:19:04Z</dcterms:created>
  <dcterms:modified xsi:type="dcterms:W3CDTF">2024-07-30T13:14:58Z</dcterms:modified>
</cp:coreProperties>
</file>