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9F0E1FB6-0598-4200-B1FF-B15CB965B67B}" xr6:coauthVersionLast="47" xr6:coauthVersionMax="47" xr10:uidLastSave="{00000000-0000-0000-0000-000000000000}"/>
  <bookViews>
    <workbookView xWindow="-120" yWindow="-120" windowWidth="24240" windowHeight="13020" activeTab="2" xr2:uid="{7A4EC44E-22F1-4B93-8AC3-F7FA0DA0E7A9}"/>
  </bookViews>
  <sheets>
    <sheet name="A" sheetId="1" r:id="rId1"/>
    <sheet name="M" sheetId="2" r:id="rId2"/>
    <sheet name="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3" i="3" l="1"/>
  <c r="H41" i="3"/>
  <c r="H43" i="2"/>
  <c r="H41" i="2"/>
  <c r="H43" i="1"/>
  <c r="H41" i="1"/>
  <c r="C103" i="3"/>
  <c r="H48" i="3" l="1"/>
  <c r="G48" i="3"/>
  <c r="G41" i="3"/>
  <c r="H36" i="3"/>
  <c r="H52" i="3" s="1"/>
  <c r="G36" i="3"/>
  <c r="G52" i="3" s="1"/>
  <c r="D32" i="3"/>
  <c r="C32" i="3"/>
  <c r="H30" i="3"/>
  <c r="G30" i="3"/>
  <c r="H20" i="3"/>
  <c r="G20" i="3"/>
  <c r="D19" i="3"/>
  <c r="C19" i="3"/>
  <c r="H48" i="2"/>
  <c r="G48" i="2"/>
  <c r="G41" i="2"/>
  <c r="H36" i="2"/>
  <c r="G36" i="2"/>
  <c r="G52" i="2" s="1"/>
  <c r="G54" i="2" s="1"/>
  <c r="D32" i="2"/>
  <c r="C32" i="2"/>
  <c r="H30" i="2"/>
  <c r="G30" i="2"/>
  <c r="H20" i="2"/>
  <c r="H32" i="2" s="1"/>
  <c r="G20" i="2"/>
  <c r="G32" i="2" s="1"/>
  <c r="D19" i="2"/>
  <c r="D34" i="2" s="1"/>
  <c r="C19" i="2"/>
  <c r="C34" i="2" s="1"/>
  <c r="H48" i="1"/>
  <c r="G48" i="1"/>
  <c r="G41" i="1"/>
  <c r="H36" i="1"/>
  <c r="G36" i="1"/>
  <c r="G52" i="1" s="1"/>
  <c r="G54" i="1" s="1"/>
  <c r="C34" i="1"/>
  <c r="H32" i="1"/>
  <c r="G32" i="1"/>
  <c r="D32" i="1"/>
  <c r="C32" i="1"/>
  <c r="H30" i="1"/>
  <c r="G30" i="1"/>
  <c r="H20" i="1"/>
  <c r="G20" i="1"/>
  <c r="D19" i="1"/>
  <c r="D34" i="1" s="1"/>
  <c r="C19" i="1"/>
  <c r="D34" i="3" l="1"/>
  <c r="G32" i="3"/>
  <c r="G54" i="3"/>
  <c r="C34" i="3"/>
  <c r="H32" i="3"/>
  <c r="H54" i="3" s="1"/>
  <c r="H52" i="2" l="1"/>
  <c r="H54" i="2" s="1"/>
  <c r="H52" i="1"/>
  <c r="H54" i="1" s="1"/>
</calcChain>
</file>

<file path=xl/sharedStrings.xml><?xml version="1.0" encoding="utf-8"?>
<sst xmlns="http://schemas.openxmlformats.org/spreadsheetml/2006/main" count="395" uniqueCount="132">
  <si>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</si>
  <si>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</si>
  <si>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</si>
  <si>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</si>
  <si>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</si>
  <si>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</si>
  <si>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</si>
  <si>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</si>
  <si>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</si>
  <si>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</si>
  <si>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</si>
  <si>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</si>
  <si>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</si>
  <si>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</si>
  <si>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</si>
  <si>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</si>
  <si>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</si>
  <si>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</si>
  <si>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</si>
  <si>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</si>
  <si>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</si>
  <si>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</si>
  <si>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</si>
  <si>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</si>
  <si>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</si>
  <si>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</si>
  <si>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</si>
  <si>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</si>
  <si>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</si>
  <si>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</si>
  <si>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</si>
  <si>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</si>
  <si>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</si>
  <si>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</si>
  <si>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</si>
  <si>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</si>
  <si>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</si>
  <si>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</si>
  <si>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</si>
  <si>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</si>
  <si>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</si>
  <si>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</si>
  <si>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</si>
  <si>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</si>
  <si>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</si>
  <si>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</si>
  <si>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</si>
  <si>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</si>
  <si>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</si>
  <si>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</si>
  <si>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</si>
  <si>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</si>
  <si>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</si>
  <si>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</si>
  <si>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</si>
  <si>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</si>
  <si>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</si>
  <si>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</si>
  <si>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</si>
  <si>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</si>
  <si>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Resultados del Ejercicio (Ahorro/Desahorro)</t>
  </si>
  <si>
    <t>Comisión de Agua y Alcantarillado del Municipio de Tulancingo de Bravo, Hidalgo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</si>
  <si>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</si>
  <si>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</si>
  <si>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</si>
  <si>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</si>
  <si>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</si>
  <si>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</si>
  <si>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</si>
  <si>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</si>
  <si>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</si>
  <si>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</si>
  <si>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</si>
  <si>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</si>
  <si>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</si>
  <si>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</si>
  <si>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</si>
  <si>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</si>
  <si>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</si>
  <si>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</si>
  <si>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</si>
  <si>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</si>
  <si>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</si>
  <si>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</si>
  <si>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</si>
  <si>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</si>
  <si>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</si>
  <si>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</si>
  <si>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</si>
  <si>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</si>
  <si>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</si>
  <si>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</si>
  <si>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</si>
  <si>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</si>
  <si>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</si>
  <si>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2024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</si>
  <si>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</si>
  <si>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</si>
  <si>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</si>
  <si>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</si>
  <si>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</si>
  <si>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</si>
  <si>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</si>
  <si>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</si>
  <si>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</si>
  <si>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</si>
  <si>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</si>
  <si>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</si>
  <si>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</si>
  <si>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</si>
  <si>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</si>
  <si>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</si>
  <si>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</si>
  <si>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</si>
  <si>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</si>
  <si>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</si>
  <si>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</si>
  <si>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</si>
  <si>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</si>
  <si>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</si>
  <si>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</si>
  <si>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</si>
  <si>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</si>
  <si>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Al 30 de Abril de 2025</t>
  </si>
  <si>
    <t>Al 30 de Junio de 2025</t>
  </si>
  <si>
    <t>Al 31 de Mayo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</si>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</sst>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;\-&quot;$&quot;#,##0.00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7" formatCode="&quot;$&quot;\ #,###,###.00"/>
    <numFmt numFmtId="168" formatCode="&quot;$&quot;#,##0.00"/>
    <numFmt numFmtId="169" formatCode="_-&quot;$&quot;* #,##0.00_-;\-&quot;$&quot;* #,##0.00_-;_-&quot;$&quot;* &quot;-&quot;??_-;_-@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86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167" fontId="15" fillId="0" borderId="1" xfId="0" applyNumberFormat="1" applyFont="1" applyBorder="1"/>
    <xf numFmtId="167" fontId="15" fillId="0" borderId="1" xfId="4" applyNumberFormat="1" applyFont="1" applyBorder="1"/>
    <xf numFmtId="168" fontId="6" fillId="0" borderId="1" xfId="0" applyNumberFormat="1" applyFont="1" applyBorder="1" applyAlignment="1">
      <alignment vertical="top" wrapText="1"/>
    </xf>
    <xf numFmtId="169" fontId="15" fillId="0" borderId="15" xfId="0" applyNumberFormat="1" applyFont="1" applyBorder="1"/>
    <xf numFmtId="3" fontId="9" fillId="2" borderId="10" xfId="0" applyNumberFormat="1" applyFont="1" applyFill="1" applyBorder="1" applyAlignment="1">
      <alignment horizontal="right" vertical="top" indent="1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zoomScale="113" zoomScaleNormal="90" workbookViewId="0">
      <selection activeCell="A13" sqref="A13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5"/>
      <c r="C2" s="75"/>
      <c r="D2" s="75"/>
      <c r="E2" s="75"/>
      <c r="F2" s="75"/>
      <c r="G2" s="75"/>
      <c r="H2" s="75"/>
      <c r="I2" s="1"/>
    </row>
    <row r="3" spans="1:9" ht="14.1" customHeight="1" x14ac:dyDescent="0.2">
      <c r="B3" s="75" t="s">
        <v>61</v>
      </c>
      <c r="C3" s="75"/>
      <c r="D3" s="75"/>
      <c r="E3" s="75"/>
      <c r="F3" s="75"/>
      <c r="G3" s="75"/>
      <c r="H3" s="75"/>
      <c r="I3" s="1"/>
    </row>
    <row r="4" spans="1:9" ht="14.1" customHeight="1" x14ac:dyDescent="0.2">
      <c r="B4" s="75" t="s">
        <v>0</v>
      </c>
      <c r="C4" s="75"/>
      <c r="D4" s="75"/>
      <c r="E4" s="75"/>
      <c r="F4" s="75"/>
      <c r="G4" s="75"/>
      <c r="H4" s="75"/>
      <c r="I4" s="1"/>
    </row>
    <row r="5" spans="1:9" ht="14.1" customHeight="1" x14ac:dyDescent="0.2">
      <c r="B5" s="75" t="s">
        <v>123</v>
      </c>
      <c r="C5" s="75"/>
      <c r="D5" s="75"/>
      <c r="E5" s="75"/>
      <c r="F5" s="75"/>
      <c r="G5" s="75"/>
      <c r="H5" s="75"/>
      <c r="I5" s="1"/>
    </row>
    <row r="6" spans="1:9" ht="14.1" customHeight="1" x14ac:dyDescent="0.2">
      <c r="B6" s="75" t="s">
        <v>49</v>
      </c>
      <c r="C6" s="75"/>
      <c r="D6" s="75"/>
      <c r="E6" s="75"/>
      <c r="F6" s="75"/>
      <c r="G6" s="75"/>
      <c r="H6" s="7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29743318.989999998</v>
      </c>
      <c r="D11" s="14">
        <v>5055042.3099999996</v>
      </c>
      <c r="E11" s="41">
        <v>2110</v>
      </c>
      <c r="F11" s="10" t="s">
        <v>5</v>
      </c>
      <c r="G11" s="14">
        <v>4973350.2300000004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38049946.159999996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67546393.959999993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5710842.3300000001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36162848.810000002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31778904.579999994</v>
      </c>
      <c r="D32" s="17">
        <f>SUM(D22:D31)</f>
        <v>31380088.759999994</v>
      </c>
      <c r="E32" s="41"/>
      <c r="F32" s="8" t="s">
        <v>37</v>
      </c>
      <c r="G32" s="17">
        <f>G20+G30</f>
        <v>6413989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99325298.539999992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92911309.540000007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28828370.199999999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92911309.540000007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99325298.540000007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73"/>
      <c r="H55" s="73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2">
        <v>32772816.920000002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2">
        <v>0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2">
        <v>57175698.049999997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2">
        <v>57175698.049999997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64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2">
        <v>6490430.6900000004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2">
        <v>2231472.27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2">
        <v>29689556.550000001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2">
        <v>28746143.670000002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2">
        <v>28641976.629999999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2">
        <v>28298956.91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76" t="s">
        <v>63</v>
      </c>
      <c r="C114" s="76"/>
      <c r="D114" s="76"/>
      <c r="E114" s="76"/>
      <c r="F114" s="76"/>
      <c r="G114" s="76"/>
      <c r="H114" s="76"/>
      <c r="I114" s="76"/>
      <c r="J114" s="76"/>
      <c r="K114" s="76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4"/>
      <c r="C116" s="74"/>
      <c r="D116" s="74"/>
      <c r="E116" s="74"/>
      <c r="F116" s="74"/>
      <c r="G116" s="74"/>
      <c r="H116" s="74"/>
      <c r="I116" s="74"/>
    </row>
    <row r="117" spans="1:11" x14ac:dyDescent="0.2"/>
    <row r="118" spans="1:11" ht="15" customHeight="1" x14ac:dyDescent="0.25">
      <c r="B118" s="79" t="s">
        <v>126</v>
      </c>
      <c r="C118" s="80"/>
      <c r="F118" s="82" t="s">
        <v>127</v>
      </c>
      <c r="G118" s="80"/>
    </row>
    <row r="119" spans="1:11" ht="15" customHeight="1" x14ac:dyDescent="0.25">
      <c r="B119" s="77" t="s">
        <v>128</v>
      </c>
      <c r="C119" s="81"/>
      <c r="F119" s="83" t="s">
        <v>129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130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131</v>
      </c>
      <c r="C122" s="78"/>
      <c r="E122" s="51"/>
      <c r="F122" s="77"/>
      <c r="G122" s="78"/>
    </row>
    <row r="123" spans="1:11" s="52" customFormat="1" ht="21.95" customHeight="1" x14ac:dyDescent="0.2">
      <c r="A123" s="51"/>
      <c r="B123" s="77" t="s">
        <v>62</v>
      </c>
      <c r="C123" s="78"/>
      <c r="E123" s="51"/>
      <c r="F123" s="77"/>
      <c r="G123" s="78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7">
    <mergeCell ref="B123:C123"/>
    <mergeCell ref="F123:G123"/>
    <mergeCell ref="B118:C118"/>
    <mergeCell ref="B119:C119"/>
    <mergeCell ref="F118:G118"/>
    <mergeCell ref="F119:G119"/>
    <mergeCell ref="B122:C122"/>
    <mergeCell ref="F122:G122"/>
    <mergeCell ref="B121:C121"/>
    <mergeCell ref="F121:G121"/>
    <mergeCell ref="B116:I116"/>
    <mergeCell ref="B2:H2"/>
    <mergeCell ref="B114:K114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zoomScale="113" zoomScaleNormal="90" workbookViewId="0">
      <selection activeCell="B8" sqref="B8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5"/>
      <c r="C2" s="75"/>
      <c r="D2" s="75"/>
      <c r="E2" s="75"/>
      <c r="F2" s="75"/>
      <c r="G2" s="75"/>
      <c r="H2" s="75"/>
      <c r="I2" s="1"/>
    </row>
    <row r="3" spans="1:9" ht="14.1" customHeight="1" x14ac:dyDescent="0.2">
      <c r="B3" s="75" t="s">
        <v>61</v>
      </c>
      <c r="C3" s="75"/>
      <c r="D3" s="75"/>
      <c r="E3" s="75"/>
      <c r="F3" s="75"/>
      <c r="G3" s="75"/>
      <c r="H3" s="75"/>
      <c r="I3" s="1"/>
    </row>
    <row r="4" spans="1:9" ht="14.1" customHeight="1" x14ac:dyDescent="0.2">
      <c r="B4" s="75" t="s">
        <v>0</v>
      </c>
      <c r="C4" s="75"/>
      <c r="D4" s="75"/>
      <c r="E4" s="75"/>
      <c r="F4" s="75"/>
      <c r="G4" s="75"/>
      <c r="H4" s="75"/>
      <c r="I4" s="1"/>
    </row>
    <row r="5" spans="1:9" ht="14.1" customHeight="1" x14ac:dyDescent="0.2">
      <c r="B5" s="75" t="s">
        <v>125</v>
      </c>
      <c r="C5" s="75"/>
      <c r="D5" s="75"/>
      <c r="E5" s="75"/>
      <c r="F5" s="75"/>
      <c r="G5" s="75"/>
      <c r="H5" s="75"/>
      <c r="I5" s="1"/>
    </row>
    <row r="6" spans="1:9" ht="14.1" customHeight="1" x14ac:dyDescent="0.2">
      <c r="B6" s="75" t="s">
        <v>49</v>
      </c>
      <c r="C6" s="75"/>
      <c r="D6" s="75"/>
      <c r="E6" s="75"/>
      <c r="F6" s="75"/>
      <c r="G6" s="75"/>
      <c r="H6" s="7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27709320.850000001</v>
      </c>
      <c r="D11" s="14">
        <v>5055042.3099999996</v>
      </c>
      <c r="E11" s="41">
        <v>2110</v>
      </c>
      <c r="F11" s="10" t="s">
        <v>5</v>
      </c>
      <c r="G11" s="14">
        <v>4987306.66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38626704.310000002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66089153.970000006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5724798.7599999998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36512647.810000002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32128703.579999994</v>
      </c>
      <c r="D32" s="17">
        <f>SUM(D22:D31)</f>
        <v>31380088.759999994</v>
      </c>
      <c r="E32" s="41"/>
      <c r="F32" s="8" t="s">
        <v>37</v>
      </c>
      <c r="G32" s="17">
        <f>G20+G30</f>
        <v>6427945.4299999997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98217857.549999997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91789912.120000005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27706972.780000001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91789912.120000005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98217857.550000012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2">
        <v>26664498.59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2">
        <v>0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2">
        <v>63284016.380000003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2">
        <v>63284016.380000003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64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2">
        <v>55458663.689999998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2">
        <v>2231472.27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2">
        <v>36721323.549999997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2">
        <v>36325658.420000002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2">
        <v>36169754.689999998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2">
        <v>35873661.439999998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76" t="s">
        <v>63</v>
      </c>
      <c r="C114" s="76"/>
      <c r="D114" s="76"/>
      <c r="E114" s="76"/>
      <c r="F114" s="76"/>
      <c r="G114" s="76"/>
      <c r="H114" s="76"/>
      <c r="I114" s="76"/>
      <c r="J114" s="76"/>
      <c r="K114" s="76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4"/>
      <c r="C116" s="74"/>
      <c r="D116" s="74"/>
      <c r="E116" s="74"/>
      <c r="F116" s="74"/>
      <c r="G116" s="74"/>
      <c r="H116" s="74"/>
      <c r="I116" s="74"/>
    </row>
    <row r="117" spans="1:11" x14ac:dyDescent="0.2"/>
    <row r="118" spans="1:11" ht="15" customHeight="1" x14ac:dyDescent="0.25">
      <c r="B118" s="79" t="s">
        <v>126</v>
      </c>
      <c r="C118" s="80"/>
      <c r="F118" s="82" t="s">
        <v>127</v>
      </c>
      <c r="G118" s="80"/>
    </row>
    <row r="119" spans="1:11" ht="15" customHeight="1" x14ac:dyDescent="0.25">
      <c r="B119" s="77" t="s">
        <v>128</v>
      </c>
      <c r="C119" s="81"/>
      <c r="F119" s="83" t="s">
        <v>129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130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131</v>
      </c>
      <c r="C122" s="78"/>
      <c r="E122" s="51"/>
      <c r="F122" s="77"/>
      <c r="G122" s="78"/>
    </row>
    <row r="123" spans="1:11" s="52" customFormat="1" ht="21.95" customHeight="1" x14ac:dyDescent="0.2">
      <c r="A123" s="51"/>
      <c r="B123" s="77" t="s">
        <v>62</v>
      </c>
      <c r="C123" s="78"/>
      <c r="E123" s="51"/>
      <c r="F123" s="77"/>
      <c r="G123" s="78"/>
    </row>
    <row r="124" spans="1:11" x14ac:dyDescent="0.2"/>
  </sheetData>
  <mergeCells count="17">
    <mergeCell ref="B2:H2"/>
    <mergeCell ref="B3:H3"/>
    <mergeCell ref="B4:H4"/>
    <mergeCell ref="B5:H5"/>
    <mergeCell ref="B6:H6"/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121:C121"/>
    <mergeCell ref="F121:G121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tabSelected="1" zoomScale="113" zoomScaleNormal="90" workbookViewId="0">
      <selection activeCell="A13" sqref="A13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75"/>
      <c r="C2" s="75"/>
      <c r="D2" s="75"/>
      <c r="E2" s="75"/>
      <c r="F2" s="75"/>
      <c r="G2" s="75"/>
      <c r="H2" s="75"/>
      <c r="I2" s="1"/>
    </row>
    <row r="3" spans="1:9" ht="14.1" customHeight="1" x14ac:dyDescent="0.2">
      <c r="B3" s="75" t="s">
        <v>61</v>
      </c>
      <c r="C3" s="75"/>
      <c r="D3" s="75"/>
      <c r="E3" s="75"/>
      <c r="F3" s="75"/>
      <c r="G3" s="75"/>
      <c r="H3" s="75"/>
      <c r="I3" s="1"/>
    </row>
    <row r="4" spans="1:9" ht="14.1" customHeight="1" x14ac:dyDescent="0.2">
      <c r="B4" s="75" t="s">
        <v>0</v>
      </c>
      <c r="C4" s="75"/>
      <c r="D4" s="75"/>
      <c r="E4" s="75"/>
      <c r="F4" s="75"/>
      <c r="G4" s="75"/>
      <c r="H4" s="75"/>
      <c r="I4" s="1"/>
    </row>
    <row r="5" spans="1:9" ht="14.1" customHeight="1" x14ac:dyDescent="0.2">
      <c r="B5" s="75" t="s">
        <v>124</v>
      </c>
      <c r="C5" s="75"/>
      <c r="D5" s="75"/>
      <c r="E5" s="75"/>
      <c r="F5" s="75"/>
      <c r="G5" s="75"/>
      <c r="H5" s="75"/>
      <c r="I5" s="1"/>
    </row>
    <row r="6" spans="1:9" ht="14.1" customHeight="1" x14ac:dyDescent="0.2">
      <c r="B6" s="75" t="s">
        <v>49</v>
      </c>
      <c r="C6" s="75"/>
      <c r="D6" s="75"/>
      <c r="E6" s="75"/>
      <c r="F6" s="75"/>
      <c r="G6" s="75"/>
      <c r="H6" s="7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25576419.390000001</v>
      </c>
      <c r="D11" s="14">
        <v>5055042.3099999996</v>
      </c>
      <c r="E11" s="41">
        <v>2110</v>
      </c>
      <c r="F11" s="10" t="s">
        <v>5</v>
      </c>
      <c r="G11" s="14">
        <v>5056896.37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38883419.049999997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64212967.25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5794388.4699999997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36512647.810000002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32128703.579999994</v>
      </c>
      <c r="D32" s="17">
        <f>SUM(D22:D31)</f>
        <v>31380088.759999994</v>
      </c>
      <c r="E32" s="41"/>
      <c r="F32" s="8" t="s">
        <v>37</v>
      </c>
      <c r="G32" s="17">
        <f>G20+G30</f>
        <v>6497535.1399999997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96341670.829999998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89844135.689999998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25761196.350000001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89844135.689999998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96341670.829999998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2">
        <v>23235638.719999999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2">
        <v>1050000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2">
        <v>67762876.25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2">
        <f>+C102</f>
        <v>67762876.25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1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2">
        <v>48248220.25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2">
        <v>1050000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2">
        <v>42750294.719999999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2">
        <v>42750294.719999999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2">
        <v>42514687.200000003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2">
        <v>42220538.189999998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76" t="s">
        <v>63</v>
      </c>
      <c r="C114" s="76"/>
      <c r="D114" s="76"/>
      <c r="E114" s="76"/>
      <c r="F114" s="76"/>
      <c r="G114" s="76"/>
      <c r="H114" s="76"/>
      <c r="I114" s="76"/>
      <c r="J114" s="76"/>
      <c r="K114" s="76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4"/>
      <c r="C116" s="74"/>
      <c r="D116" s="74"/>
      <c r="E116" s="74"/>
      <c r="F116" s="74"/>
      <c r="G116" s="74"/>
      <c r="H116" s="74"/>
      <c r="I116" s="74"/>
    </row>
    <row r="117" spans="1:11" x14ac:dyDescent="0.2"/>
    <row r="118" spans="1:11" ht="15" customHeight="1" x14ac:dyDescent="0.25">
      <c r="B118" s="79" t="s">
        <v>126</v>
      </c>
      <c r="C118" s="80"/>
      <c r="F118" s="82" t="s">
        <v>127</v>
      </c>
      <c r="G118" s="80"/>
    </row>
    <row r="119" spans="1:11" ht="15" customHeight="1" x14ac:dyDescent="0.25">
      <c r="B119" s="77" t="s">
        <v>128</v>
      </c>
      <c r="C119" s="81"/>
      <c r="F119" s="83" t="s">
        <v>129</v>
      </c>
      <c r="G119" s="81"/>
    </row>
    <row r="120" spans="1:11" ht="30" customHeight="1" x14ac:dyDescent="0.2">
      <c r="B120" s="49"/>
      <c r="F120" s="49"/>
    </row>
    <row r="121" spans="1:11" ht="15" customHeight="1" x14ac:dyDescent="0.2">
      <c r="B121" s="79" t="s">
        <v>130</v>
      </c>
      <c r="C121" s="84"/>
      <c r="E121" s="37"/>
      <c r="F121" s="83"/>
      <c r="G121" s="85"/>
    </row>
    <row r="122" spans="1:11" s="52" customFormat="1" ht="21.95" customHeight="1" x14ac:dyDescent="0.2">
      <c r="A122" s="51"/>
      <c r="B122" s="77" t="s">
        <v>131</v>
      </c>
      <c r="C122" s="78"/>
      <c r="E122" s="51"/>
      <c r="F122" s="77"/>
      <c r="G122" s="78"/>
    </row>
    <row r="123" spans="1:11" x14ac:dyDescent="0.2"/>
    <row r="124" spans="1:11" x14ac:dyDescent="0.2"/>
  </sheetData>
  <mergeCells count="15">
    <mergeCell ref="B2:H2"/>
    <mergeCell ref="B3:H3"/>
    <mergeCell ref="B4:H4"/>
    <mergeCell ref="B5:H5"/>
    <mergeCell ref="B6:H6"/>
    <mergeCell ref="B122:C122"/>
    <mergeCell ref="F122:G122"/>
    <mergeCell ref="B121:C121"/>
    <mergeCell ref="F121:G121"/>
    <mergeCell ref="B114:K114"/>
    <mergeCell ref="B116:I116"/>
    <mergeCell ref="B118:C118"/>
    <mergeCell ref="F118:G118"/>
    <mergeCell ref="B119:C119"/>
    <mergeCell ref="F119:G119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2025-07-31T16:41:51Z</cp:lastPrinted>
  <dcterms:created xsi:type="dcterms:W3CDTF">2014-09-29T19:08:02Z</dcterms:created>
  <dcterms:modified xsi:type="dcterms:W3CDTF">2025-07-31T16:42:09Z</dcterms:modified>
</cp:coreProperties>
</file>