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3 DISCIPLINA\"/>
    </mc:Choice>
  </mc:AlternateContent>
  <xr:revisionPtr revIDLastSave="0" documentId="13_ncr:1_{141A24B4-04AF-4CC8-BD28-9FAD69853911}" xr6:coauthVersionLast="47" xr6:coauthVersionMax="47" xr10:uidLastSave="{00000000-0000-0000-0000-000000000000}"/>
  <bookViews>
    <workbookView xWindow="-120" yWindow="-120" windowWidth="24240" windowHeight="13020" activeTab="2" xr2:uid="{3B1DAA4C-F45A-4CED-B2D2-9F23285A009E}"/>
  </bookViews>
  <sheets>
    <sheet name="JULIO" sheetId="1" r:id="rId1"/>
    <sheet name="AGOSTO" sheetId="3" r:id="rId2"/>
    <sheet name="SEPTIEMRBE" sheetId="2" r:id="rId3"/>
  </sheets>
  <definedNames>
    <definedName name="_xlnm.Print_Titles" localSheetId="1">AGOSTO!$2:$8</definedName>
    <definedName name="_xlnm.Print_Titles" localSheetId="0">JULIO!$2:$8</definedName>
    <definedName name="_xlnm.Print_Titles" localSheetId="2">SEPTIEMRBE!$2:$8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7" i="3" l="1"/>
  <c r="F77" i="3"/>
  <c r="D77" i="3"/>
  <c r="C77" i="3"/>
  <c r="H76" i="3"/>
  <c r="E76" i="3"/>
  <c r="H75" i="3"/>
  <c r="H77" i="3" s="1"/>
  <c r="E75" i="3"/>
  <c r="E77" i="3" s="1"/>
  <c r="H70" i="3"/>
  <c r="E70" i="3"/>
  <c r="E69" i="3" s="1"/>
  <c r="H69" i="3"/>
  <c r="G69" i="3"/>
  <c r="F69" i="3"/>
  <c r="D69" i="3"/>
  <c r="C69" i="3"/>
  <c r="H65" i="3"/>
  <c r="E65" i="3"/>
  <c r="H64" i="3"/>
  <c r="E64" i="3"/>
  <c r="H63" i="3"/>
  <c r="E63" i="3"/>
  <c r="H62" i="3"/>
  <c r="E62" i="3"/>
  <c r="E61" i="3" s="1"/>
  <c r="H61" i="3"/>
  <c r="G61" i="3"/>
  <c r="F61" i="3"/>
  <c r="D61" i="3"/>
  <c r="C61" i="3"/>
  <c r="H60" i="3"/>
  <c r="E60" i="3"/>
  <c r="H59" i="3"/>
  <c r="E59" i="3"/>
  <c r="H58" i="3"/>
  <c r="E58" i="3"/>
  <c r="H57" i="3"/>
  <c r="H56" i="3" s="1"/>
  <c r="E57" i="3"/>
  <c r="E56" i="3" s="1"/>
  <c r="G56" i="3"/>
  <c r="F56" i="3"/>
  <c r="D56" i="3"/>
  <c r="C56" i="3"/>
  <c r="H55" i="3"/>
  <c r="E55" i="3"/>
  <c r="H54" i="3"/>
  <c r="E54" i="3"/>
  <c r="H53" i="3"/>
  <c r="E53" i="3"/>
  <c r="H52" i="3"/>
  <c r="E52" i="3"/>
  <c r="H51" i="3"/>
  <c r="E51" i="3"/>
  <c r="H50" i="3"/>
  <c r="E50" i="3"/>
  <c r="E47" i="3" s="1"/>
  <c r="H49" i="3"/>
  <c r="H47" i="3" s="1"/>
  <c r="E49" i="3"/>
  <c r="H48" i="3"/>
  <c r="E48" i="3"/>
  <c r="G47" i="3"/>
  <c r="G67" i="3" s="1"/>
  <c r="F47" i="3"/>
  <c r="F67" i="3" s="1"/>
  <c r="D47" i="3"/>
  <c r="D67" i="3" s="1"/>
  <c r="C47" i="3"/>
  <c r="C67" i="3" s="1"/>
  <c r="H40" i="3"/>
  <c r="E40" i="3"/>
  <c r="H39" i="3"/>
  <c r="H38" i="3" s="1"/>
  <c r="E39" i="3"/>
  <c r="E38" i="3" s="1"/>
  <c r="G38" i="3"/>
  <c r="F38" i="3"/>
  <c r="D38" i="3"/>
  <c r="C38" i="3"/>
  <c r="H37" i="3"/>
  <c r="E37" i="3"/>
  <c r="E36" i="3" s="1"/>
  <c r="H36" i="3"/>
  <c r="G36" i="3"/>
  <c r="F36" i="3"/>
  <c r="D36" i="3"/>
  <c r="C36" i="3"/>
  <c r="H35" i="3"/>
  <c r="E35" i="3"/>
  <c r="H34" i="3"/>
  <c r="E34" i="3"/>
  <c r="E29" i="3" s="1"/>
  <c r="H33" i="3"/>
  <c r="H29" i="3" s="1"/>
  <c r="E33" i="3"/>
  <c r="H32" i="3"/>
  <c r="E32" i="3"/>
  <c r="H31" i="3"/>
  <c r="E31" i="3"/>
  <c r="H30" i="3"/>
  <c r="E30" i="3"/>
  <c r="G29" i="3"/>
  <c r="F29" i="3"/>
  <c r="D29" i="3"/>
  <c r="C29" i="3"/>
  <c r="H28" i="3"/>
  <c r="E28" i="3"/>
  <c r="H27" i="3"/>
  <c r="E27" i="3"/>
  <c r="H26" i="3"/>
  <c r="E26" i="3"/>
  <c r="H25" i="3"/>
  <c r="E25" i="3"/>
  <c r="H24" i="3"/>
  <c r="E24" i="3"/>
  <c r="H23" i="3"/>
  <c r="E23" i="3"/>
  <c r="H22" i="3"/>
  <c r="E22" i="3"/>
  <c r="H21" i="3"/>
  <c r="E21" i="3"/>
  <c r="H20" i="3"/>
  <c r="E20" i="3"/>
  <c r="H19" i="3"/>
  <c r="H17" i="3" s="1"/>
  <c r="E19" i="3"/>
  <c r="H18" i="3"/>
  <c r="E18" i="3"/>
  <c r="G17" i="3"/>
  <c r="G42" i="3" s="1"/>
  <c r="F17" i="3"/>
  <c r="F42" i="3" s="1"/>
  <c r="E17" i="3"/>
  <c r="D17" i="3"/>
  <c r="D42" i="3" s="1"/>
  <c r="C17" i="3"/>
  <c r="C42" i="3" s="1"/>
  <c r="H16" i="3"/>
  <c r="E16" i="3"/>
  <c r="H15" i="3"/>
  <c r="E15" i="3"/>
  <c r="H14" i="3"/>
  <c r="E14" i="3"/>
  <c r="H13" i="3"/>
  <c r="E13" i="3"/>
  <c r="H12" i="3"/>
  <c r="E12" i="3"/>
  <c r="H11" i="3"/>
  <c r="E11" i="3"/>
  <c r="H10" i="3"/>
  <c r="E10" i="3"/>
  <c r="H77" i="2"/>
  <c r="G77" i="2"/>
  <c r="F77" i="2"/>
  <c r="D77" i="2"/>
  <c r="C77" i="2"/>
  <c r="H76" i="2"/>
  <c r="E76" i="2"/>
  <c r="H75" i="2"/>
  <c r="E75" i="2"/>
  <c r="E77" i="2" s="1"/>
  <c r="H70" i="2"/>
  <c r="E70" i="2"/>
  <c r="H69" i="2"/>
  <c r="G69" i="2"/>
  <c r="F69" i="2"/>
  <c r="E69" i="2"/>
  <c r="D69" i="2"/>
  <c r="C69" i="2"/>
  <c r="H65" i="2"/>
  <c r="E65" i="2"/>
  <c r="H64" i="2"/>
  <c r="E64" i="2"/>
  <c r="H63" i="2"/>
  <c r="E63" i="2"/>
  <c r="H62" i="2"/>
  <c r="E62" i="2"/>
  <c r="H61" i="2"/>
  <c r="G61" i="2"/>
  <c r="F61" i="2"/>
  <c r="E61" i="2"/>
  <c r="D61" i="2"/>
  <c r="C61" i="2"/>
  <c r="H60" i="2"/>
  <c r="E60" i="2"/>
  <c r="H59" i="2"/>
  <c r="E59" i="2"/>
  <c r="H58" i="2"/>
  <c r="E58" i="2"/>
  <c r="H57" i="2"/>
  <c r="H56" i="2" s="1"/>
  <c r="E57" i="2"/>
  <c r="E56" i="2" s="1"/>
  <c r="G56" i="2"/>
  <c r="F56" i="2"/>
  <c r="D56" i="2"/>
  <c r="C56" i="2"/>
  <c r="H55" i="2"/>
  <c r="E55" i="2"/>
  <c r="H54" i="2"/>
  <c r="E54" i="2"/>
  <c r="H53" i="2"/>
  <c r="E53" i="2"/>
  <c r="H52" i="2"/>
  <c r="E52" i="2"/>
  <c r="H51" i="2"/>
  <c r="E51" i="2"/>
  <c r="H50" i="2"/>
  <c r="E50" i="2"/>
  <c r="H49" i="2"/>
  <c r="H47" i="2" s="1"/>
  <c r="E49" i="2"/>
  <c r="E47" i="2" s="1"/>
  <c r="H48" i="2"/>
  <c r="E48" i="2"/>
  <c r="G47" i="2"/>
  <c r="G67" i="2" s="1"/>
  <c r="F47" i="2"/>
  <c r="F67" i="2" s="1"/>
  <c r="D47" i="2"/>
  <c r="D67" i="2" s="1"/>
  <c r="C47" i="2"/>
  <c r="C67" i="2" s="1"/>
  <c r="H40" i="2"/>
  <c r="E40" i="2"/>
  <c r="H39" i="2"/>
  <c r="E39" i="2"/>
  <c r="E38" i="2" s="1"/>
  <c r="H38" i="2"/>
  <c r="G38" i="2"/>
  <c r="F38" i="2"/>
  <c r="D38" i="2"/>
  <c r="C38" i="2"/>
  <c r="H37" i="2"/>
  <c r="E37" i="2"/>
  <c r="E36" i="2" s="1"/>
  <c r="H36" i="2"/>
  <c r="G36" i="2"/>
  <c r="F36" i="2"/>
  <c r="D36" i="2"/>
  <c r="C36" i="2"/>
  <c r="H35" i="2"/>
  <c r="E35" i="2"/>
  <c r="H34" i="2"/>
  <c r="E34" i="2"/>
  <c r="H33" i="2"/>
  <c r="E33" i="2"/>
  <c r="H32" i="2"/>
  <c r="H29" i="2" s="1"/>
  <c r="E32" i="2"/>
  <c r="H31" i="2"/>
  <c r="E31" i="2"/>
  <c r="H30" i="2"/>
  <c r="E30" i="2"/>
  <c r="G29" i="2"/>
  <c r="F29" i="2"/>
  <c r="E29" i="2"/>
  <c r="D29" i="2"/>
  <c r="C29" i="2"/>
  <c r="H28" i="2"/>
  <c r="E28" i="2"/>
  <c r="H27" i="2"/>
  <c r="E27" i="2"/>
  <c r="H26" i="2"/>
  <c r="E26" i="2"/>
  <c r="H25" i="2"/>
  <c r="E25" i="2"/>
  <c r="H24" i="2"/>
  <c r="E24" i="2"/>
  <c r="H23" i="2"/>
  <c r="E23" i="2"/>
  <c r="H22" i="2"/>
  <c r="E22" i="2"/>
  <c r="H21" i="2"/>
  <c r="E21" i="2"/>
  <c r="H20" i="2"/>
  <c r="E20" i="2"/>
  <c r="E17" i="2" s="1"/>
  <c r="H19" i="2"/>
  <c r="H17" i="2" s="1"/>
  <c r="E19" i="2"/>
  <c r="H18" i="2"/>
  <c r="E18" i="2"/>
  <c r="G17" i="2"/>
  <c r="G42" i="2" s="1"/>
  <c r="F17" i="2"/>
  <c r="F42" i="2" s="1"/>
  <c r="F72" i="2" s="1"/>
  <c r="D17" i="2"/>
  <c r="D42" i="2" s="1"/>
  <c r="D72" i="2" s="1"/>
  <c r="C17" i="2"/>
  <c r="C42" i="2" s="1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E10" i="2"/>
  <c r="G77" i="1"/>
  <c r="F77" i="1"/>
  <c r="D77" i="1"/>
  <c r="C77" i="1"/>
  <c r="H76" i="1"/>
  <c r="E76" i="1"/>
  <c r="H75" i="1"/>
  <c r="H77" i="1" s="1"/>
  <c r="E75" i="1"/>
  <c r="E77" i="1" s="1"/>
  <c r="H70" i="1"/>
  <c r="E70" i="1"/>
  <c r="E69" i="1" s="1"/>
  <c r="H69" i="1"/>
  <c r="G69" i="1"/>
  <c r="F69" i="1"/>
  <c r="D69" i="1"/>
  <c r="C69" i="1"/>
  <c r="H65" i="1"/>
  <c r="E65" i="1"/>
  <c r="H64" i="1"/>
  <c r="E64" i="1"/>
  <c r="H63" i="1"/>
  <c r="E63" i="1"/>
  <c r="H62" i="1"/>
  <c r="E62" i="1"/>
  <c r="E61" i="1" s="1"/>
  <c r="H61" i="1"/>
  <c r="G61" i="1"/>
  <c r="F61" i="1"/>
  <c r="D61" i="1"/>
  <c r="C61" i="1"/>
  <c r="H60" i="1"/>
  <c r="E60" i="1"/>
  <c r="H59" i="1"/>
  <c r="E59" i="1"/>
  <c r="H58" i="1"/>
  <c r="E58" i="1"/>
  <c r="H57" i="1"/>
  <c r="H56" i="1" s="1"/>
  <c r="E57" i="1"/>
  <c r="E56" i="1" s="1"/>
  <c r="G56" i="1"/>
  <c r="F56" i="1"/>
  <c r="D56" i="1"/>
  <c r="C56" i="1"/>
  <c r="H55" i="1"/>
  <c r="E55" i="1"/>
  <c r="H54" i="1"/>
  <c r="E54" i="1"/>
  <c r="H53" i="1"/>
  <c r="E53" i="1"/>
  <c r="H52" i="1"/>
  <c r="E52" i="1"/>
  <c r="H51" i="1"/>
  <c r="E51" i="1"/>
  <c r="H50" i="1"/>
  <c r="E50" i="1"/>
  <c r="E47" i="1" s="1"/>
  <c r="H49" i="1"/>
  <c r="H47" i="1" s="1"/>
  <c r="E49" i="1"/>
  <c r="H48" i="1"/>
  <c r="E48" i="1"/>
  <c r="G47" i="1"/>
  <c r="G67" i="1" s="1"/>
  <c r="F47" i="1"/>
  <c r="F67" i="1" s="1"/>
  <c r="D47" i="1"/>
  <c r="D67" i="1" s="1"/>
  <c r="C47" i="1"/>
  <c r="C67" i="1" s="1"/>
  <c r="C42" i="1"/>
  <c r="H40" i="1"/>
  <c r="E40" i="1"/>
  <c r="H39" i="1"/>
  <c r="H38" i="1" s="1"/>
  <c r="E39" i="1"/>
  <c r="E38" i="1" s="1"/>
  <c r="G38" i="1"/>
  <c r="F38" i="1"/>
  <c r="D38" i="1"/>
  <c r="C38" i="1"/>
  <c r="H37" i="1"/>
  <c r="E37" i="1"/>
  <c r="E36" i="1" s="1"/>
  <c r="H36" i="1"/>
  <c r="G36" i="1"/>
  <c r="F36" i="1"/>
  <c r="D36" i="1"/>
  <c r="C36" i="1"/>
  <c r="H35" i="1"/>
  <c r="E35" i="1"/>
  <c r="H34" i="1"/>
  <c r="E34" i="1"/>
  <c r="H33" i="1"/>
  <c r="H29" i="1" s="1"/>
  <c r="E33" i="1"/>
  <c r="H32" i="1"/>
  <c r="E32" i="1"/>
  <c r="H31" i="1"/>
  <c r="E31" i="1"/>
  <c r="H30" i="1"/>
  <c r="E30" i="1"/>
  <c r="E29" i="1" s="1"/>
  <c r="G29" i="1"/>
  <c r="F29" i="1"/>
  <c r="D29" i="1"/>
  <c r="C29" i="1"/>
  <c r="H28" i="1"/>
  <c r="E28" i="1"/>
  <c r="H27" i="1"/>
  <c r="E27" i="1"/>
  <c r="H26" i="1"/>
  <c r="E26" i="1"/>
  <c r="H25" i="1"/>
  <c r="E25" i="1"/>
  <c r="H24" i="1"/>
  <c r="E24" i="1"/>
  <c r="H23" i="1"/>
  <c r="E23" i="1"/>
  <c r="H22" i="1"/>
  <c r="E22" i="1"/>
  <c r="H21" i="1"/>
  <c r="E21" i="1"/>
  <c r="H20" i="1"/>
  <c r="E20" i="1"/>
  <c r="H19" i="1"/>
  <c r="H17" i="1" s="1"/>
  <c r="E19" i="1"/>
  <c r="H18" i="1"/>
  <c r="E18" i="1"/>
  <c r="G17" i="1"/>
  <c r="G42" i="1" s="1"/>
  <c r="F17" i="1"/>
  <c r="F42" i="1" s="1"/>
  <c r="E17" i="1"/>
  <c r="D17" i="1"/>
  <c r="D42" i="1" s="1"/>
  <c r="C17" i="1"/>
  <c r="H16" i="1"/>
  <c r="E16" i="1"/>
  <c r="H15" i="1"/>
  <c r="E15" i="1"/>
  <c r="H14" i="1"/>
  <c r="E14" i="1"/>
  <c r="H13" i="1"/>
  <c r="E13" i="1"/>
  <c r="H12" i="1"/>
  <c r="E12" i="1"/>
  <c r="H11" i="1"/>
  <c r="H42" i="1" s="1"/>
  <c r="E11" i="1"/>
  <c r="H10" i="1"/>
  <c r="E10" i="1"/>
  <c r="H42" i="3" l="1"/>
  <c r="C72" i="3"/>
  <c r="F72" i="3"/>
  <c r="D72" i="3"/>
  <c r="G72" i="3"/>
  <c r="H67" i="3"/>
  <c r="E42" i="3"/>
  <c r="E67" i="3"/>
  <c r="G72" i="2"/>
  <c r="E67" i="2"/>
  <c r="E42" i="2"/>
  <c r="E72" i="2" s="1"/>
  <c r="H42" i="2"/>
  <c r="C72" i="2"/>
  <c r="H67" i="2"/>
  <c r="D72" i="1"/>
  <c r="H44" i="1"/>
  <c r="F72" i="1"/>
  <c r="G72" i="1"/>
  <c r="E42" i="1"/>
  <c r="H67" i="1"/>
  <c r="H72" i="1" s="1"/>
  <c r="E67" i="1"/>
  <c r="C72" i="1"/>
  <c r="E72" i="3" l="1"/>
  <c r="H72" i="3"/>
  <c r="H44" i="3"/>
  <c r="H72" i="2"/>
  <c r="H44" i="2"/>
  <c r="E72" i="1"/>
</calcChain>
</file>

<file path=xl/sharedStrings.xml><?xml version="1.0" encoding="utf-8"?>
<sst xmlns="http://schemas.openxmlformats.org/spreadsheetml/2006/main" count="225" uniqueCount="77">
  <si>
    <t>Estado Analítico de Ingresos Detallado - LDF</t>
  </si>
  <si>
    <t>(PESOS)</t>
  </si>
  <si>
    <t>Ingreso</t>
  </si>
  <si>
    <t>Diferencia (e)</t>
  </si>
  <si>
    <t>Concepto</t>
  </si>
  <si>
    <t>(c)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</si>
  <si>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</si>
  <si>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</si>
  <si>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</si>
  <si>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</si>
  <si>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</si>
  <si>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</si>
  <si>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</si>
  <si>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</si>
  <si>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</si>
  <si>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</si>
  <si>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</si>
  <si>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</si>
  <si>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</si>
  <si>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</si>
  <si>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</si>
  <si>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</si>
  <si>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</si>
  <si>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</si>
  <si>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</si>
  <si>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</si>
  <si>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</si>
  <si>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</si>
  <si>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</si>
  <si>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</si>
  <si>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</si>
  <si>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</si>
  <si>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</si>
  <si>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</si>
  <si>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</si>
  <si>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</si>
  <si>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</si>
  <si>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</si>
  <si>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</si>
  <si>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</si>
  <si>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</si>
  <si>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</si>
  <si>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</si>
  <si>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</si>
  <si>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</si>
  <si>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</si>
  <si>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</si>
  <si>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</si>
  <si>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</si>
  <si>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</si>
  <si>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</si>
  <si>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</si>
  <si>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</si>
  <si>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</si>
  <si>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</si>
  <si>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</si>
  <si>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</si>
  <si>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</si>
  <si>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</si>
  <si>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</si>
  <si>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</si>
  <si>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</si>
  <si>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</si>
  <si>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</si>
  <si>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</si>
  <si>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</si>
  <si>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</si>
  <si>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</si>
  <si>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  (H=h1+h2+h3+h4+h5+h6+h7+h8+h9+h10+h11)</t>
  </si>
  <si>
    <t>I. Total de Ingresos de Libre Disposición  (I=A+B+C+D+E+F+G+H+I+J+K+L)</t>
  </si>
  <si>
    <t>G. Ingresos por Ventas de Bienes y Prestación Servicios</t>
  </si>
  <si>
    <t>J. Transferencias y Asignaciones</t>
  </si>
  <si>
    <t>D.  Transferencias, Asignaciones, Subsidios y Subvenciones,
y Pensiones y Jubilaciones</t>
  </si>
  <si>
    <t>Comisión de Agua y Alcantarillado del Municipio de Tulancingo de Bravo, Hidalgo (a)</t>
  </si>
  <si>
    <t>Del 1 de Enero al 31 de Julio de 2025 (b)</t>
  </si>
  <si>
    <t>Del 1 de Enero al 30 de Septiembre de 2025 (b)</t>
  </si>
  <si>
    <t>Del 1 de Enero al 31 de Agosto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</si>
</sst>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justify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left" vertical="center" indent="3"/>
    </xf>
    <xf numFmtId="164" fontId="1" fillId="0" borderId="2" xfId="0" applyNumberFormat="1" applyFont="1" applyBorder="1" applyAlignment="1">
      <alignment horizontal="left" vertical="center" wrapText="1" indent="3"/>
    </xf>
    <xf numFmtId="164" fontId="1" fillId="0" borderId="2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left" vertical="center" indent="1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AA180-31D8-4B08-A2C0-368DD04868A4}">
  <sheetPr>
    <tabColor rgb="FFFFFF00"/>
    <pageSetUpPr fitToPage="1"/>
  </sheetPr>
  <dimension ref="B1:H78"/>
  <sheetViews>
    <sheetView workbookViewId="0">
      <pane ySplit="8" topLeftCell="A9" activePane="bottomLeft" state="frozen"/>
      <selection activeCell="D43" sqref="D43"/>
      <selection pane="bottomLeft" activeCell="D16" sqref="D16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x14ac:dyDescent="0.2">
      <c r="B2" s="30" t="s">
        <v>73</v>
      </c>
      <c r="C2" s="31"/>
      <c r="D2" s="31"/>
      <c r="E2" s="31"/>
      <c r="F2" s="31"/>
      <c r="G2" s="31"/>
      <c r="H2" s="32"/>
    </row>
    <row r="3" spans="2:8" x14ac:dyDescent="0.2">
      <c r="B3" s="33" t="s">
        <v>0</v>
      </c>
      <c r="C3" s="34"/>
      <c r="D3" s="34"/>
      <c r="E3" s="34"/>
      <c r="F3" s="34"/>
      <c r="G3" s="34"/>
      <c r="H3" s="35"/>
    </row>
    <row r="4" spans="2:8" x14ac:dyDescent="0.2">
      <c r="B4" s="33" t="s">
        <v>74</v>
      </c>
      <c r="C4" s="34"/>
      <c r="D4" s="34"/>
      <c r="E4" s="34"/>
      <c r="F4" s="34"/>
      <c r="G4" s="34"/>
      <c r="H4" s="35"/>
    </row>
    <row r="5" spans="2:8" ht="13.5" thickBot="1" x14ac:dyDescent="0.25">
      <c r="B5" s="36" t="s">
        <v>1</v>
      </c>
      <c r="C5" s="37"/>
      <c r="D5" s="37"/>
      <c r="E5" s="37"/>
      <c r="F5" s="37"/>
      <c r="G5" s="37"/>
      <c r="H5" s="38"/>
    </row>
    <row r="6" spans="2:8" ht="13.5" thickBot="1" x14ac:dyDescent="0.25">
      <c r="B6" s="15"/>
      <c r="C6" s="39" t="s">
        <v>2</v>
      </c>
      <c r="D6" s="40"/>
      <c r="E6" s="40"/>
      <c r="F6" s="40"/>
      <c r="G6" s="41"/>
      <c r="H6" s="42" t="s">
        <v>3</v>
      </c>
    </row>
    <row r="7" spans="2:8" x14ac:dyDescent="0.2">
      <c r="B7" s="16" t="s">
        <v>4</v>
      </c>
      <c r="C7" s="42" t="s">
        <v>6</v>
      </c>
      <c r="D7" s="45" t="s">
        <v>7</v>
      </c>
      <c r="E7" s="42" t="s">
        <v>8</v>
      </c>
      <c r="F7" s="42" t="s">
        <v>9</v>
      </c>
      <c r="G7" s="42" t="s">
        <v>10</v>
      </c>
      <c r="H7" s="43"/>
    </row>
    <row r="8" spans="2:8" ht="13.5" thickBot="1" x14ac:dyDescent="0.25">
      <c r="B8" s="17" t="s">
        <v>5</v>
      </c>
      <c r="C8" s="44"/>
      <c r="D8" s="46"/>
      <c r="E8" s="44"/>
      <c r="F8" s="44"/>
      <c r="G8" s="44"/>
      <c r="H8" s="44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/>
      <c r="D13" s="4"/>
      <c r="E13" s="3">
        <f t="shared" si="0"/>
        <v>0</v>
      </c>
      <c r="F13" s="4"/>
      <c r="G13" s="4"/>
      <c r="H13" s="3">
        <f t="shared" si="1"/>
        <v>0</v>
      </c>
    </row>
    <row r="14" spans="2:8" x14ac:dyDescent="0.2">
      <c r="B14" s="20" t="s">
        <v>16</v>
      </c>
      <c r="C14" s="3">
        <v>0</v>
      </c>
      <c r="D14" s="4">
        <v>0</v>
      </c>
      <c r="E14" s="3">
        <f t="shared" si="0"/>
        <v>0</v>
      </c>
      <c r="F14" s="4">
        <v>160600.19</v>
      </c>
      <c r="G14" s="4">
        <v>160600.19</v>
      </c>
      <c r="H14" s="3">
        <f t="shared" si="1"/>
        <v>160600.19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83248114.969999999</v>
      </c>
      <c r="D16" s="4">
        <v>0</v>
      </c>
      <c r="E16" s="3">
        <f t="shared" si="0"/>
        <v>83248114.969999999</v>
      </c>
      <c r="F16" s="4">
        <v>70829340.799999997</v>
      </c>
      <c r="G16" s="4">
        <v>70829340.799999997</v>
      </c>
      <c r="H16" s="3">
        <f t="shared" si="1"/>
        <v>-12418774.170000002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/>
      <c r="D35" s="4"/>
      <c r="E35" s="3">
        <f t="shared" si="0"/>
        <v>0</v>
      </c>
      <c r="F35" s="4"/>
      <c r="G35" s="4"/>
      <c r="H35" s="3">
        <f t="shared" si="3"/>
        <v>0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350000</v>
      </c>
      <c r="E36" s="3">
        <f t="shared" si="5"/>
        <v>350000</v>
      </c>
      <c r="F36" s="3">
        <f t="shared" si="5"/>
        <v>350000</v>
      </c>
      <c r="G36" s="3">
        <f t="shared" si="5"/>
        <v>350000</v>
      </c>
      <c r="H36" s="3">
        <f t="shared" si="5"/>
        <v>350000</v>
      </c>
    </row>
    <row r="37" spans="2:8" x14ac:dyDescent="0.2">
      <c r="B37" s="21" t="s">
        <v>36</v>
      </c>
      <c r="C37" s="3">
        <v>0</v>
      </c>
      <c r="D37" s="4">
        <v>350000</v>
      </c>
      <c r="E37" s="3">
        <f t="shared" si="0"/>
        <v>350000</v>
      </c>
      <c r="F37" s="4">
        <v>350000</v>
      </c>
      <c r="G37" s="4">
        <v>350000</v>
      </c>
      <c r="H37" s="3">
        <f t="shared" si="3"/>
        <v>350000</v>
      </c>
    </row>
    <row r="38" spans="2:8" x14ac:dyDescent="0.2">
      <c r="B38" s="20" t="s">
        <v>37</v>
      </c>
      <c r="C38" s="3">
        <f t="shared" ref="C38:H38" si="6">C39+C40</f>
        <v>1100400</v>
      </c>
      <c r="D38" s="3">
        <f t="shared" si="6"/>
        <v>700000</v>
      </c>
      <c r="E38" s="3">
        <f t="shared" si="6"/>
        <v>1800400</v>
      </c>
      <c r="F38" s="3">
        <f t="shared" si="6"/>
        <v>1236834</v>
      </c>
      <c r="G38" s="3">
        <f t="shared" si="6"/>
        <v>1236834</v>
      </c>
      <c r="H38" s="3">
        <f t="shared" si="6"/>
        <v>136434</v>
      </c>
    </row>
    <row r="39" spans="2:8" x14ac:dyDescent="0.2">
      <c r="B39" s="21" t="s">
        <v>38</v>
      </c>
      <c r="C39" s="3">
        <v>1100400</v>
      </c>
      <c r="D39" s="4">
        <v>700000</v>
      </c>
      <c r="E39" s="3">
        <f t="shared" si="0"/>
        <v>1800400</v>
      </c>
      <c r="F39" s="4">
        <v>1236834</v>
      </c>
      <c r="G39" s="4">
        <v>1236834</v>
      </c>
      <c r="H39" s="3">
        <f t="shared" si="3"/>
        <v>136434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84348514.969999999</v>
      </c>
      <c r="D42" s="8">
        <f t="shared" si="7"/>
        <v>1050000</v>
      </c>
      <c r="E42" s="8">
        <f t="shared" si="7"/>
        <v>85398514.969999999</v>
      </c>
      <c r="F42" s="8">
        <f t="shared" si="7"/>
        <v>72576774.989999995</v>
      </c>
      <c r="G42" s="8">
        <f t="shared" si="7"/>
        <v>72576774.989999995</v>
      </c>
      <c r="H42" s="8">
        <f t="shared" si="7"/>
        <v>-11771739.980000002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0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0</v>
      </c>
      <c r="G47" s="3">
        <f t="shared" si="8"/>
        <v>0</v>
      </c>
      <c r="H47" s="3">
        <f t="shared" si="8"/>
        <v>0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/>
      <c r="D52" s="4"/>
      <c r="E52" s="3">
        <f t="shared" si="9"/>
        <v>0</v>
      </c>
      <c r="F52" s="4"/>
      <c r="G52" s="4"/>
      <c r="H52" s="3">
        <f t="shared" si="10"/>
        <v>0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>
        <v>5600000</v>
      </c>
      <c r="D64" s="4">
        <v>0</v>
      </c>
      <c r="E64" s="3">
        <f t="shared" si="9"/>
        <v>5600000</v>
      </c>
      <c r="F64" s="4">
        <v>585845</v>
      </c>
      <c r="G64" s="4">
        <v>585845</v>
      </c>
      <c r="H64" s="3">
        <f t="shared" si="10"/>
        <v>-5014155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5600000</v>
      </c>
      <c r="D67" s="12">
        <f t="shared" si="13"/>
        <v>0</v>
      </c>
      <c r="E67" s="12">
        <f t="shared" si="13"/>
        <v>5600000</v>
      </c>
      <c r="F67" s="12">
        <f t="shared" si="13"/>
        <v>585845</v>
      </c>
      <c r="G67" s="12">
        <f t="shared" si="13"/>
        <v>585845</v>
      </c>
      <c r="H67" s="12">
        <f t="shared" si="13"/>
        <v>-5014155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89948514.969999999</v>
      </c>
      <c r="D72" s="12">
        <f t="shared" si="15"/>
        <v>1050000</v>
      </c>
      <c r="E72" s="12">
        <f t="shared" si="15"/>
        <v>90998514.969999999</v>
      </c>
      <c r="F72" s="12">
        <f t="shared" si="15"/>
        <v>73162619.989999995</v>
      </c>
      <c r="G72" s="12">
        <f t="shared" si="15"/>
        <v>73162619.989999995</v>
      </c>
      <c r="H72" s="12">
        <f t="shared" si="15"/>
        <v>-16785894.980000004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  <mergeCell ref="G7:G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2C485-A409-41BA-9A4A-7B4E4E29E777}">
  <sheetPr>
    <tabColor rgb="FFFFFF00"/>
    <pageSetUpPr fitToPage="1"/>
  </sheetPr>
  <dimension ref="B1:H78"/>
  <sheetViews>
    <sheetView workbookViewId="0">
      <pane ySplit="8" topLeftCell="A36" activePane="bottomLeft" state="frozen"/>
      <selection activeCell="D43" sqref="D43"/>
      <selection pane="bottomLeft" activeCell="C44" sqref="C44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x14ac:dyDescent="0.2">
      <c r="B2" s="30" t="s">
        <v>73</v>
      </c>
      <c r="C2" s="31"/>
      <c r="D2" s="31"/>
      <c r="E2" s="31"/>
      <c r="F2" s="31"/>
      <c r="G2" s="31"/>
      <c r="H2" s="32"/>
    </row>
    <row r="3" spans="2:8" x14ac:dyDescent="0.2">
      <c r="B3" s="33" t="s">
        <v>0</v>
      </c>
      <c r="C3" s="34"/>
      <c r="D3" s="34"/>
      <c r="E3" s="34"/>
      <c r="F3" s="34"/>
      <c r="G3" s="34"/>
      <c r="H3" s="35"/>
    </row>
    <row r="4" spans="2:8" x14ac:dyDescent="0.2">
      <c r="B4" s="33" t="s">
        <v>76</v>
      </c>
      <c r="C4" s="34"/>
      <c r="D4" s="34"/>
      <c r="E4" s="34"/>
      <c r="F4" s="34"/>
      <c r="G4" s="34"/>
      <c r="H4" s="35"/>
    </row>
    <row r="5" spans="2:8" ht="13.5" thickBot="1" x14ac:dyDescent="0.25">
      <c r="B5" s="36" t="s">
        <v>1</v>
      </c>
      <c r="C5" s="37"/>
      <c r="D5" s="37"/>
      <c r="E5" s="37"/>
      <c r="F5" s="37"/>
      <c r="G5" s="37"/>
      <c r="H5" s="38"/>
    </row>
    <row r="6" spans="2:8" ht="13.5" thickBot="1" x14ac:dyDescent="0.25">
      <c r="B6" s="15"/>
      <c r="C6" s="39" t="s">
        <v>2</v>
      </c>
      <c r="D6" s="40"/>
      <c r="E6" s="40"/>
      <c r="F6" s="40"/>
      <c r="G6" s="41"/>
      <c r="H6" s="42" t="s">
        <v>3</v>
      </c>
    </row>
    <row r="7" spans="2:8" x14ac:dyDescent="0.2">
      <c r="B7" s="16" t="s">
        <v>4</v>
      </c>
      <c r="C7" s="42" t="s">
        <v>6</v>
      </c>
      <c r="D7" s="45" t="s">
        <v>7</v>
      </c>
      <c r="E7" s="42" t="s">
        <v>8</v>
      </c>
      <c r="F7" s="42" t="s">
        <v>9</v>
      </c>
      <c r="G7" s="42" t="s">
        <v>10</v>
      </c>
      <c r="H7" s="43"/>
    </row>
    <row r="8" spans="2:8" ht="13.5" thickBot="1" x14ac:dyDescent="0.25">
      <c r="B8" s="17" t="s">
        <v>5</v>
      </c>
      <c r="C8" s="44"/>
      <c r="D8" s="46"/>
      <c r="E8" s="44"/>
      <c r="F8" s="44"/>
      <c r="G8" s="44"/>
      <c r="H8" s="44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/>
      <c r="D13" s="4"/>
      <c r="E13" s="3">
        <f t="shared" si="0"/>
        <v>0</v>
      </c>
      <c r="F13" s="4"/>
      <c r="G13" s="4"/>
      <c r="H13" s="3">
        <f t="shared" si="1"/>
        <v>0</v>
      </c>
    </row>
    <row r="14" spans="2:8" x14ac:dyDescent="0.2">
      <c r="B14" s="20" t="s">
        <v>16</v>
      </c>
      <c r="C14" s="3">
        <v>0</v>
      </c>
      <c r="D14" s="4">
        <v>0</v>
      </c>
      <c r="E14" s="3">
        <f t="shared" si="0"/>
        <v>0</v>
      </c>
      <c r="F14" s="4">
        <v>229842.35</v>
      </c>
      <c r="G14" s="4">
        <v>229842.35</v>
      </c>
      <c r="H14" s="3">
        <f t="shared" si="1"/>
        <v>229842.35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83248114.969999999</v>
      </c>
      <c r="D16" s="4">
        <v>0</v>
      </c>
      <c r="E16" s="3">
        <f t="shared" si="0"/>
        <v>83248114.969999999</v>
      </c>
      <c r="F16" s="4">
        <v>75994703.629999995</v>
      </c>
      <c r="G16" s="4">
        <v>75994703.629999995</v>
      </c>
      <c r="H16" s="3">
        <f t="shared" si="1"/>
        <v>-7253411.3400000036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/>
      <c r="D35" s="4"/>
      <c r="E35" s="3">
        <f t="shared" si="0"/>
        <v>0</v>
      </c>
      <c r="F35" s="4"/>
      <c r="G35" s="4"/>
      <c r="H35" s="3">
        <f t="shared" si="3"/>
        <v>0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350000</v>
      </c>
      <c r="E36" s="3">
        <f t="shared" si="5"/>
        <v>350000</v>
      </c>
      <c r="F36" s="3">
        <f t="shared" si="5"/>
        <v>350000</v>
      </c>
      <c r="G36" s="3">
        <f t="shared" si="5"/>
        <v>350000</v>
      </c>
      <c r="H36" s="3">
        <f t="shared" si="5"/>
        <v>350000</v>
      </c>
    </row>
    <row r="37" spans="2:8" x14ac:dyDescent="0.2">
      <c r="B37" s="21" t="s">
        <v>36</v>
      </c>
      <c r="C37" s="3">
        <v>0</v>
      </c>
      <c r="D37" s="4">
        <v>350000</v>
      </c>
      <c r="E37" s="3">
        <f t="shared" si="0"/>
        <v>350000</v>
      </c>
      <c r="F37" s="4">
        <v>350000</v>
      </c>
      <c r="G37" s="4">
        <v>350000</v>
      </c>
      <c r="H37" s="3">
        <f t="shared" si="3"/>
        <v>350000</v>
      </c>
    </row>
    <row r="38" spans="2:8" x14ac:dyDescent="0.2">
      <c r="B38" s="20" t="s">
        <v>37</v>
      </c>
      <c r="C38" s="3">
        <f t="shared" ref="C38:H38" si="6">C39+C40</f>
        <v>1100400</v>
      </c>
      <c r="D38" s="3">
        <f t="shared" si="6"/>
        <v>700000</v>
      </c>
      <c r="E38" s="3">
        <f t="shared" si="6"/>
        <v>1800400</v>
      </c>
      <c r="F38" s="3">
        <f t="shared" si="6"/>
        <v>1343872</v>
      </c>
      <c r="G38" s="3">
        <f t="shared" si="6"/>
        <v>1343872</v>
      </c>
      <c r="H38" s="3">
        <f t="shared" si="6"/>
        <v>243472</v>
      </c>
    </row>
    <row r="39" spans="2:8" x14ac:dyDescent="0.2">
      <c r="B39" s="21" t="s">
        <v>38</v>
      </c>
      <c r="C39" s="3">
        <v>1100400</v>
      </c>
      <c r="D39" s="4">
        <v>700000</v>
      </c>
      <c r="E39" s="3">
        <f t="shared" si="0"/>
        <v>1800400</v>
      </c>
      <c r="F39" s="4">
        <v>1343872</v>
      </c>
      <c r="G39" s="4">
        <v>1343872</v>
      </c>
      <c r="H39" s="3">
        <f t="shared" si="3"/>
        <v>243472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84348514.969999999</v>
      </c>
      <c r="D42" s="8">
        <f t="shared" si="7"/>
        <v>1050000</v>
      </c>
      <c r="E42" s="8">
        <f t="shared" si="7"/>
        <v>85398514.969999999</v>
      </c>
      <c r="F42" s="8">
        <f t="shared" si="7"/>
        <v>77918417.979999989</v>
      </c>
      <c r="G42" s="8">
        <f t="shared" si="7"/>
        <v>77918417.979999989</v>
      </c>
      <c r="H42" s="8">
        <f t="shared" si="7"/>
        <v>-6430096.9900000039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0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0</v>
      </c>
      <c r="G47" s="3">
        <f t="shared" si="8"/>
        <v>0</v>
      </c>
      <c r="H47" s="3">
        <f t="shared" si="8"/>
        <v>0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/>
      <c r="D52" s="4"/>
      <c r="E52" s="3">
        <f t="shared" si="9"/>
        <v>0</v>
      </c>
      <c r="F52" s="4"/>
      <c r="G52" s="4"/>
      <c r="H52" s="3">
        <f t="shared" si="10"/>
        <v>0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>
        <v>5600000</v>
      </c>
      <c r="D64" s="4">
        <v>0</v>
      </c>
      <c r="E64" s="3">
        <f t="shared" si="9"/>
        <v>5600000</v>
      </c>
      <c r="F64" s="4">
        <v>657339</v>
      </c>
      <c r="G64" s="4">
        <v>657339</v>
      </c>
      <c r="H64" s="3">
        <f t="shared" si="10"/>
        <v>-4942661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5600000</v>
      </c>
      <c r="D67" s="12">
        <f t="shared" si="13"/>
        <v>0</v>
      </c>
      <c r="E67" s="12">
        <f t="shared" si="13"/>
        <v>5600000</v>
      </c>
      <c r="F67" s="12">
        <f t="shared" si="13"/>
        <v>657339</v>
      </c>
      <c r="G67" s="12">
        <f t="shared" si="13"/>
        <v>657339</v>
      </c>
      <c r="H67" s="12">
        <f t="shared" si="13"/>
        <v>-4942661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89948514.969999999</v>
      </c>
      <c r="D72" s="12">
        <f t="shared" si="15"/>
        <v>1050000</v>
      </c>
      <c r="E72" s="12">
        <f t="shared" si="15"/>
        <v>90998514.969999999</v>
      </c>
      <c r="F72" s="12">
        <f t="shared" si="15"/>
        <v>78575756.979999989</v>
      </c>
      <c r="G72" s="12">
        <f t="shared" si="15"/>
        <v>78575756.979999989</v>
      </c>
      <c r="H72" s="12">
        <f t="shared" si="15"/>
        <v>-11372757.990000004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BCBE0-3761-4F38-9692-EFD26558A1E4}">
  <sheetPr>
    <tabColor rgb="FFFFFF00"/>
    <pageSetUpPr fitToPage="1"/>
  </sheetPr>
  <dimension ref="B1:H78"/>
  <sheetViews>
    <sheetView tabSelected="1" workbookViewId="0">
      <pane ySplit="8" topLeftCell="A58" activePane="bottomLeft" state="frozen"/>
      <selection activeCell="B49" sqref="B49"/>
      <selection pane="bottomLeft" activeCell="B63" sqref="B63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x14ac:dyDescent="0.2">
      <c r="B2" s="30" t="s">
        <v>73</v>
      </c>
      <c r="C2" s="31"/>
      <c r="D2" s="31"/>
      <c r="E2" s="31"/>
      <c r="F2" s="31"/>
      <c r="G2" s="31"/>
      <c r="H2" s="32"/>
    </row>
    <row r="3" spans="2:8" x14ac:dyDescent="0.2">
      <c r="B3" s="33" t="s">
        <v>0</v>
      </c>
      <c r="C3" s="34"/>
      <c r="D3" s="34"/>
      <c r="E3" s="34"/>
      <c r="F3" s="34"/>
      <c r="G3" s="34"/>
      <c r="H3" s="35"/>
    </row>
    <row r="4" spans="2:8" x14ac:dyDescent="0.2">
      <c r="B4" s="33" t="s">
        <v>75</v>
      </c>
      <c r="C4" s="34"/>
      <c r="D4" s="34"/>
      <c r="E4" s="34"/>
      <c r="F4" s="34"/>
      <c r="G4" s="34"/>
      <c r="H4" s="35"/>
    </row>
    <row r="5" spans="2:8" ht="13.5" thickBot="1" x14ac:dyDescent="0.25">
      <c r="B5" s="36" t="s">
        <v>1</v>
      </c>
      <c r="C5" s="37"/>
      <c r="D5" s="37"/>
      <c r="E5" s="37"/>
      <c r="F5" s="37"/>
      <c r="G5" s="37"/>
      <c r="H5" s="38"/>
    </row>
    <row r="6" spans="2:8" ht="13.5" thickBot="1" x14ac:dyDescent="0.25">
      <c r="B6" s="15"/>
      <c r="C6" s="39" t="s">
        <v>2</v>
      </c>
      <c r="D6" s="40"/>
      <c r="E6" s="40"/>
      <c r="F6" s="40"/>
      <c r="G6" s="41"/>
      <c r="H6" s="42" t="s">
        <v>3</v>
      </c>
    </row>
    <row r="7" spans="2:8" x14ac:dyDescent="0.2">
      <c r="B7" s="16" t="s">
        <v>4</v>
      </c>
      <c r="C7" s="42" t="s">
        <v>6</v>
      </c>
      <c r="D7" s="45" t="s">
        <v>7</v>
      </c>
      <c r="E7" s="42" t="s">
        <v>8</v>
      </c>
      <c r="F7" s="42" t="s">
        <v>9</v>
      </c>
      <c r="G7" s="42" t="s">
        <v>10</v>
      </c>
      <c r="H7" s="43"/>
    </row>
    <row r="8" spans="2:8" ht="13.5" thickBot="1" x14ac:dyDescent="0.25">
      <c r="B8" s="17" t="s">
        <v>5</v>
      </c>
      <c r="C8" s="44"/>
      <c r="D8" s="46"/>
      <c r="E8" s="44"/>
      <c r="F8" s="44"/>
      <c r="G8" s="44"/>
      <c r="H8" s="44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/>
      <c r="D13" s="4"/>
      <c r="E13" s="3">
        <f t="shared" si="0"/>
        <v>0</v>
      </c>
      <c r="F13" s="4"/>
      <c r="G13" s="4"/>
      <c r="H13" s="3">
        <f t="shared" si="1"/>
        <v>0</v>
      </c>
    </row>
    <row r="14" spans="2:8" x14ac:dyDescent="0.2">
      <c r="B14" s="20" t="s">
        <v>16</v>
      </c>
      <c r="C14" s="3">
        <v>0</v>
      </c>
      <c r="D14" s="4">
        <v>0</v>
      </c>
      <c r="E14" s="3">
        <f t="shared" si="0"/>
        <v>0</v>
      </c>
      <c r="F14" s="4">
        <v>281793.67</v>
      </c>
      <c r="G14" s="4">
        <v>281793.67</v>
      </c>
      <c r="H14" s="3">
        <f t="shared" si="1"/>
        <v>281793.67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83248114.969999999</v>
      </c>
      <c r="D16" s="4">
        <v>986308.66</v>
      </c>
      <c r="E16" s="3">
        <f t="shared" si="0"/>
        <v>84234423.629999995</v>
      </c>
      <c r="F16" s="4">
        <v>82514161.939999998</v>
      </c>
      <c r="G16" s="4">
        <v>82514161.939999998</v>
      </c>
      <c r="H16" s="3">
        <f t="shared" si="1"/>
        <v>-733953.03000000119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/>
      <c r="D35" s="4"/>
      <c r="E35" s="3">
        <f t="shared" si="0"/>
        <v>0</v>
      </c>
      <c r="F35" s="4"/>
      <c r="G35" s="4"/>
      <c r="H35" s="3">
        <f t="shared" si="3"/>
        <v>0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350000</v>
      </c>
      <c r="E36" s="3">
        <f t="shared" si="5"/>
        <v>350000</v>
      </c>
      <c r="F36" s="3">
        <f t="shared" si="5"/>
        <v>350000</v>
      </c>
      <c r="G36" s="3">
        <f t="shared" si="5"/>
        <v>350000</v>
      </c>
      <c r="H36" s="3">
        <f t="shared" si="5"/>
        <v>350000</v>
      </c>
    </row>
    <row r="37" spans="2:8" x14ac:dyDescent="0.2">
      <c r="B37" s="21" t="s">
        <v>36</v>
      </c>
      <c r="C37" s="3">
        <v>0</v>
      </c>
      <c r="D37" s="4">
        <v>350000</v>
      </c>
      <c r="E37" s="3">
        <f t="shared" si="0"/>
        <v>350000</v>
      </c>
      <c r="F37" s="4">
        <v>350000</v>
      </c>
      <c r="G37" s="4">
        <v>350000</v>
      </c>
      <c r="H37" s="3">
        <f t="shared" si="3"/>
        <v>350000</v>
      </c>
    </row>
    <row r="38" spans="2:8" x14ac:dyDescent="0.2">
      <c r="B38" s="20" t="s">
        <v>37</v>
      </c>
      <c r="C38" s="3">
        <f t="shared" ref="C38:H38" si="6">C39+C40</f>
        <v>1100400</v>
      </c>
      <c r="D38" s="3">
        <f t="shared" si="6"/>
        <v>700000</v>
      </c>
      <c r="E38" s="3">
        <f t="shared" si="6"/>
        <v>1800400</v>
      </c>
      <c r="F38" s="3">
        <f t="shared" si="6"/>
        <v>1343872</v>
      </c>
      <c r="G38" s="3">
        <f t="shared" si="6"/>
        <v>1343872</v>
      </c>
      <c r="H38" s="3">
        <f t="shared" si="6"/>
        <v>243472</v>
      </c>
    </row>
    <row r="39" spans="2:8" x14ac:dyDescent="0.2">
      <c r="B39" s="21" t="s">
        <v>38</v>
      </c>
      <c r="C39" s="3">
        <v>1100400</v>
      </c>
      <c r="D39" s="4">
        <v>700000</v>
      </c>
      <c r="E39" s="3">
        <f t="shared" si="0"/>
        <v>1800400</v>
      </c>
      <c r="F39" s="4">
        <v>1343872</v>
      </c>
      <c r="G39" s="4">
        <v>1343872</v>
      </c>
      <c r="H39" s="3">
        <f t="shared" si="3"/>
        <v>243472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84348514.969999999</v>
      </c>
      <c r="D42" s="8">
        <f t="shared" si="7"/>
        <v>2036308.6600000001</v>
      </c>
      <c r="E42" s="8">
        <f t="shared" si="7"/>
        <v>86384823.629999995</v>
      </c>
      <c r="F42" s="8">
        <f t="shared" si="7"/>
        <v>84489827.609999999</v>
      </c>
      <c r="G42" s="8">
        <f t="shared" si="7"/>
        <v>84489827.609999999</v>
      </c>
      <c r="H42" s="8">
        <f t="shared" si="7"/>
        <v>141312.63999999879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141312.63999999879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0</v>
      </c>
      <c r="G47" s="3">
        <f t="shared" si="8"/>
        <v>0</v>
      </c>
      <c r="H47" s="3">
        <f t="shared" si="8"/>
        <v>0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/>
      <c r="D52" s="4"/>
      <c r="E52" s="3">
        <f t="shared" si="9"/>
        <v>0</v>
      </c>
      <c r="F52" s="4"/>
      <c r="G52" s="4"/>
      <c r="H52" s="3">
        <f t="shared" si="10"/>
        <v>0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>
        <v>5600000</v>
      </c>
      <c r="D64" s="4">
        <v>0</v>
      </c>
      <c r="E64" s="3">
        <f t="shared" si="9"/>
        <v>5600000</v>
      </c>
      <c r="F64" s="4">
        <v>1033923</v>
      </c>
      <c r="G64" s="4">
        <v>1033923</v>
      </c>
      <c r="H64" s="3">
        <f t="shared" si="10"/>
        <v>-4566077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5600000</v>
      </c>
      <c r="D67" s="12">
        <f t="shared" si="13"/>
        <v>0</v>
      </c>
      <c r="E67" s="12">
        <f t="shared" si="13"/>
        <v>5600000</v>
      </c>
      <c r="F67" s="12">
        <f t="shared" si="13"/>
        <v>1033923</v>
      </c>
      <c r="G67" s="12">
        <f t="shared" si="13"/>
        <v>1033923</v>
      </c>
      <c r="H67" s="12">
        <f t="shared" si="13"/>
        <v>-4566077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89948514.969999999</v>
      </c>
      <c r="D72" s="12">
        <f t="shared" si="15"/>
        <v>2036308.6600000001</v>
      </c>
      <c r="E72" s="12">
        <f t="shared" si="15"/>
        <v>91984823.629999995</v>
      </c>
      <c r="F72" s="12">
        <f t="shared" si="15"/>
        <v>85523750.609999999</v>
      </c>
      <c r="G72" s="12">
        <f t="shared" si="15"/>
        <v>85523750.609999999</v>
      </c>
      <c r="H72" s="12">
        <f t="shared" si="15"/>
        <v>-4424764.3600000013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JULIO</vt:lpstr>
      <vt:lpstr>AGOSTO</vt:lpstr>
      <vt:lpstr>SEPTIEMRBE</vt:lpstr>
      <vt:lpstr>AGOSTO!Títulos_a_imprimir</vt:lpstr>
      <vt:lpstr>JULIO!Títulos_a_imprimir</vt:lpstr>
      <vt:lpstr>SEPTIEMRBE!Títulos_a_imprimir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2016-12-20T19:44:47Z</cp:lastPrinted>
  <dcterms:created xsi:type="dcterms:W3CDTF">2016-10-11T20:13:05Z</dcterms:created>
  <dcterms:modified xsi:type="dcterms:W3CDTF">2025-10-15T20:45:55Z</dcterms:modified>
</cp:coreProperties>
</file>