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5CF3A342-5AB8-4517-9E75-D4B73D55ADCB}" xr6:coauthVersionLast="47" xr6:coauthVersionMax="47" xr10:uidLastSave="{00000000-0000-0000-0000-000000000000}"/>
  <bookViews>
    <workbookView xWindow="-120" yWindow="-120" windowWidth="24240" windowHeight="13020" activeTab="1" xr2:uid="{6320C3EB-7301-429D-9D19-B08D095EA6C9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" l="1"/>
  <c r="G18" i="2"/>
  <c r="F18" i="2"/>
  <c r="E18" i="2"/>
  <c r="D18" i="2"/>
  <c r="H10" i="2"/>
  <c r="H9" i="2" s="1"/>
  <c r="G10" i="2"/>
  <c r="G9" i="2" s="1"/>
  <c r="F10" i="2"/>
  <c r="F9" i="2" s="1"/>
  <c r="E10" i="2"/>
  <c r="E9" i="2" s="1"/>
  <c r="D10" i="2"/>
  <c r="D9" i="2" s="1"/>
  <c r="I9" i="2"/>
  <c r="H18" i="1"/>
  <c r="G18" i="1"/>
  <c r="F18" i="1"/>
  <c r="E18" i="1"/>
  <c r="D18" i="1"/>
  <c r="H10" i="1"/>
  <c r="H9" i="1" s="1"/>
  <c r="G10" i="1"/>
  <c r="G9" i="1" s="1"/>
  <c r="F10" i="1"/>
  <c r="F9" i="1" s="1"/>
  <c r="E10" i="1"/>
  <c r="E9" i="1" s="1"/>
  <c r="D10" i="1"/>
  <c r="D9" i="1" s="1"/>
  <c r="I9" i="1"/>
  <c r="H18" i="3"/>
  <c r="G18" i="3"/>
  <c r="F18" i="3"/>
  <c r="E18" i="3"/>
  <c r="D18" i="3"/>
  <c r="H10" i="3"/>
  <c r="H9" i="3" s="1"/>
  <c r="G10" i="3"/>
  <c r="G9" i="3" s="1"/>
  <c r="F10" i="3"/>
  <c r="F9" i="3" s="1"/>
  <c r="E10" i="3"/>
  <c r="E9" i="3" s="1"/>
  <c r="D10" i="3"/>
  <c r="D9" i="3" s="1"/>
  <c r="I9" i="3"/>
</calcChain>
</file>

<file path=xl/sharedStrings.xml><?xml version="1.0" encoding="utf-8"?>
<sst xmlns="http://schemas.openxmlformats.org/spreadsheetml/2006/main" count="162" uniqueCount="55">
  <si>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</si>
  <si>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</si>
  <si>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</si>
  <si>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</si>
  <si>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</si>
  <si>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</si>
  <si>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</si>
  <si>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</si>
  <si>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</si>
  <si>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</si>
  <si>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</si>
  <si>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</si>
  <si>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</si>
  <si>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 xml:space="preserve">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</si>
  <si>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</si>
  <si>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</si>
  <si>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</si>
  <si>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</si>
  <si>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</si>
  <si>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</si>
  <si>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</si>
  <si>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</si>
  <si>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</si>
  <si>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</si>
  <si>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</si>
  <si>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</si>
  <si>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</si>
  <si>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(Cifras en Pesos)</t>
  </si>
  <si>
    <t>1110</t>
  </si>
  <si>
    <t>1120</t>
  </si>
  <si>
    <t>1130</t>
  </si>
  <si>
    <t>1140</t>
  </si>
  <si>
    <t>1150</t>
  </si>
  <si>
    <t>1160</t>
  </si>
  <si>
    <t>1190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</si>
  <si>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</si>
  <si>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</si>
  <si>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</si>
  <si>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</si>
  <si>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</si>
  <si>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</si>
  <si>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</si>
  <si>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</si>
  <si>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</si>
  <si>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</si>
  <si>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</si>
  <si>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</si>
  <si>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</si>
  <si>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</si>
  <si>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</si>
  <si>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</si>
  <si>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</si>
  <si>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30 de Junio de 2026</t>
  </si>
  <si>
    <t>Del 1 de Enero al 30 de Abril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</si>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</sst>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2" fillId="0" borderId="0"/>
    <xf numFmtId="43" fontId="4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1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/>
    <xf numFmtId="0" fontId="3" fillId="2" borderId="0" xfId="0" applyFont="1" applyFill="1" applyAlignment="1">
      <alignment vertical="top"/>
    </xf>
    <xf numFmtId="0" fontId="7" fillId="2" borderId="7" xfId="0" applyFont="1" applyFill="1" applyBorder="1" applyAlignment="1">
      <alignment vertical="top"/>
    </xf>
    <xf numFmtId="3" fontId="7" fillId="2" borderId="8" xfId="0" applyNumberFormat="1" applyFont="1" applyFill="1" applyBorder="1" applyAlignment="1">
      <alignment vertical="top"/>
    </xf>
    <xf numFmtId="0" fontId="1" fillId="2" borderId="9" xfId="0" applyFont="1" applyFill="1" applyBorder="1" applyAlignment="1">
      <alignment horizontal="left" vertical="top" wrapText="1" indent="1"/>
    </xf>
    <xf numFmtId="3" fontId="7" fillId="2" borderId="10" xfId="2" applyNumberFormat="1" applyFont="1" applyFill="1" applyBorder="1" applyAlignment="1">
      <alignment vertical="top"/>
    </xf>
    <xf numFmtId="3" fontId="7" fillId="2" borderId="9" xfId="2" applyNumberFormat="1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3" fontId="3" fillId="2" borderId="10" xfId="2" applyNumberFormat="1" applyFont="1" applyFill="1" applyBorder="1" applyAlignment="1" applyProtection="1">
      <alignment vertical="top"/>
      <protection locked="0"/>
    </xf>
    <xf numFmtId="3" fontId="3" fillId="2" borderId="10" xfId="2" applyNumberFormat="1" applyFont="1" applyFill="1" applyBorder="1" applyAlignment="1">
      <alignment vertical="top"/>
    </xf>
    <xf numFmtId="3" fontId="3" fillId="2" borderId="9" xfId="2" applyNumberFormat="1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3" fontId="3" fillId="2" borderId="12" xfId="2" applyNumberFormat="1" applyFont="1" applyFill="1" applyBorder="1" applyAlignment="1" applyProtection="1">
      <alignment vertical="top"/>
      <protection locked="0"/>
    </xf>
    <xf numFmtId="3" fontId="3" fillId="2" borderId="12" xfId="2" applyNumberFormat="1" applyFont="1" applyFill="1" applyBorder="1" applyAlignment="1">
      <alignment vertical="top"/>
    </xf>
    <xf numFmtId="3" fontId="3" fillId="2" borderId="13" xfId="2" applyNumberFormat="1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0" fontId="6" fillId="3" borderId="1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 indent="2"/>
    </xf>
    <xf numFmtId="0" fontId="5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 indent="2"/>
    </xf>
    <xf numFmtId="3" fontId="3" fillId="2" borderId="0" xfId="2" applyNumberFormat="1" applyFont="1" applyFill="1" applyBorder="1" applyAlignment="1" applyProtection="1">
      <alignment vertical="top"/>
      <protection locked="0"/>
    </xf>
    <xf numFmtId="3" fontId="3" fillId="2" borderId="0" xfId="2" applyNumberFormat="1" applyFont="1" applyFill="1" applyBorder="1" applyAlignment="1">
      <alignment vertical="top"/>
    </xf>
    <xf numFmtId="0" fontId="9" fillId="0" borderId="0" xfId="0" applyFont="1"/>
    <xf numFmtId="0" fontId="9" fillId="0" borderId="5" xfId="0" applyFont="1" applyBorder="1"/>
    <xf numFmtId="0" fontId="8" fillId="2" borderId="9" xfId="0" applyFont="1" applyFill="1" applyBorder="1" applyAlignment="1">
      <alignment vertical="top"/>
    </xf>
    <xf numFmtId="0" fontId="5" fillId="2" borderId="9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0" xfId="1" applyNumberFormat="1" applyFont="1" applyFill="1" applyAlignment="1">
      <alignment vertical="center"/>
    </xf>
    <xf numFmtId="0" fontId="1" fillId="2" borderId="0" xfId="1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</cellXfs>
  <cellStyles count="4">
    <cellStyle name="=C:\WINNT\SYSTEM32\COMMAND.COM" xfId="1" xr:uid="{0EBF34C5-3754-4103-90D7-BED46FA29FBD}"/>
    <cellStyle name="Millares" xfId="2" builtinId="3"/>
    <cellStyle name="Normal" xfId="0" builtinId="0"/>
    <cellStyle name="Normal 2" xfId="3" xr:uid="{0B104543-5FBD-4189-A89E-53EB2C4F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BCC8-8C54-41B5-B3B0-25ED5770457F}">
  <sheetPr>
    <tabColor rgb="FFFFFF00"/>
    <pageSetUpPr fitToPage="1"/>
  </sheetPr>
  <dimension ref="A1:R43"/>
  <sheetViews>
    <sheetView showGridLines="0" topLeftCell="A18" workbookViewId="0">
      <selection activeCell="E22" sqref="E22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53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173878729.38999999</v>
      </c>
      <c r="F9" s="9">
        <f t="shared" si="0"/>
        <v>145104239.17000002</v>
      </c>
      <c r="G9" s="9">
        <f t="shared" si="0"/>
        <v>116171619.49999999</v>
      </c>
      <c r="H9" s="12">
        <f t="shared" si="0"/>
        <v>28774490.220000003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173373404.84999999</v>
      </c>
      <c r="F10" s="11">
        <f>SUM(F11:F17)</f>
        <v>145104239.17000002</v>
      </c>
      <c r="G10" s="11">
        <f>SUM(G11:G17)</f>
        <v>82983520.229999989</v>
      </c>
      <c r="H10" s="12">
        <f>SUM(H11:H17)</f>
        <v>28269165.680000003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101918474.41</v>
      </c>
      <c r="F11" s="14">
        <v>74904818.239999995</v>
      </c>
      <c r="G11" s="15">
        <v>33921421.979999997</v>
      </c>
      <c r="H11" s="16">
        <v>27013656.170000002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71234142.439999998</v>
      </c>
      <c r="F12" s="14">
        <v>70054032.930000007</v>
      </c>
      <c r="G12" s="15">
        <v>49233569.439999998</v>
      </c>
      <c r="H12" s="16">
        <v>1180109.51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220788</v>
      </c>
      <c r="F13" s="14">
        <v>145388</v>
      </c>
      <c r="G13" s="15">
        <v>-171471.19</v>
      </c>
      <c r="H13" s="16">
        <v>75400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505324.54</v>
      </c>
      <c r="F18" s="11">
        <f>SUM(F19:F27)</f>
        <v>0</v>
      </c>
      <c r="G18" s="11">
        <f>SUM(G19:G27)</f>
        <v>33188099.269999992</v>
      </c>
      <c r="H18" s="12">
        <f>SUM(H19:H27)</f>
        <v>505324.54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505324.54</v>
      </c>
      <c r="F22" s="14">
        <v>0</v>
      </c>
      <c r="G22" s="15">
        <v>43863898.969999999</v>
      </c>
      <c r="H22" s="16">
        <v>505324.54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4.25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46</v>
      </c>
      <c r="D32" s="49"/>
      <c r="F32" s="49" t="s">
        <v>47</v>
      </c>
      <c r="G32" s="49"/>
      <c r="H32" s="49"/>
      <c r="I32" s="50"/>
    </row>
    <row r="33" spans="1:9" ht="15" customHeight="1" x14ac:dyDescent="0.25">
      <c r="C33" s="47" t="s">
        <v>48</v>
      </c>
      <c r="D33" s="47"/>
      <c r="F33" s="47" t="s">
        <v>49</v>
      </c>
      <c r="G33" s="47"/>
      <c r="H33" s="47"/>
      <c r="I33" s="51"/>
    </row>
    <row r="34" spans="1:9" ht="30" customHeight="1" x14ac:dyDescent="0.25">
      <c r="C34" s="48"/>
      <c r="D34" s="48"/>
      <c r="F34" s="48"/>
      <c r="G34" s="48"/>
      <c r="H34" s="48"/>
    </row>
    <row r="35" spans="1:9" s="43" customFormat="1" ht="15" customHeight="1" x14ac:dyDescent="0.2">
      <c r="A35" s="44"/>
      <c r="C35" s="49" t="s">
        <v>50</v>
      </c>
      <c r="D35" s="52"/>
      <c r="F35" s="47"/>
      <c r="G35" s="48"/>
      <c r="H35" s="48"/>
      <c r="I35" s="48"/>
    </row>
    <row r="36" spans="1:9" s="46" customFormat="1" ht="21.95" customHeight="1" x14ac:dyDescent="0.2">
      <c r="A36" s="45"/>
      <c r="C36" s="47" t="s">
        <v>51</v>
      </c>
      <c r="D36" s="48"/>
      <c r="F36" s="47"/>
      <c r="G36" s="48"/>
      <c r="H36" s="48"/>
      <c r="I36" s="48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7"/>
      <c r="D38" s="48"/>
      <c r="F38" s="47"/>
      <c r="G38" s="48"/>
      <c r="H38" s="48"/>
      <c r="I38" s="48"/>
    </row>
    <row r="39" spans="1:9" s="46" customFormat="1" ht="21.95" customHeight="1" x14ac:dyDescent="0.2">
      <c r="A39" s="45"/>
      <c r="C39" s="47"/>
      <c r="D39" s="48"/>
      <c r="F39" s="47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</sheetData>
  <mergeCells count="30">
    <mergeCell ref="F32:I32"/>
    <mergeCell ref="F33:I33"/>
    <mergeCell ref="C35:D35"/>
    <mergeCell ref="F35:I35"/>
    <mergeCell ref="C36:D36"/>
    <mergeCell ref="F36:I36"/>
    <mergeCell ref="C33:D33"/>
    <mergeCell ref="C34:D34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40:D40"/>
    <mergeCell ref="C41:D41"/>
    <mergeCell ref="C38:D38"/>
    <mergeCell ref="F38:I38"/>
    <mergeCell ref="C39:D39"/>
    <mergeCell ref="F39:I39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F387-0C58-44BF-9B82-C8F2B3919A1D}">
  <sheetPr>
    <tabColor rgb="FFFFFF00"/>
    <pageSetUpPr fitToPage="1"/>
  </sheetPr>
  <dimension ref="A1:R43"/>
  <sheetViews>
    <sheetView showGridLines="0" tabSelected="1" workbookViewId="0">
      <selection sqref="A1:XFD27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54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192579598.25999999</v>
      </c>
      <c r="F9" s="9">
        <f t="shared" si="0"/>
        <v>166748593.17000002</v>
      </c>
      <c r="G9" s="9">
        <f t="shared" si="0"/>
        <v>113228134.36999999</v>
      </c>
      <c r="H9" s="12">
        <f t="shared" si="0"/>
        <v>25831005.089999996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191890883.72</v>
      </c>
      <c r="F10" s="11">
        <f>SUM(F11:F17)</f>
        <v>166748593.17000002</v>
      </c>
      <c r="G10" s="11">
        <f>SUM(G11:G17)</f>
        <v>79856645.099999994</v>
      </c>
      <c r="H10" s="12">
        <f>SUM(H11:H17)</f>
        <v>25142290.549999997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112517174.45999999</v>
      </c>
      <c r="F11" s="14">
        <v>89182305.379999995</v>
      </c>
      <c r="G11" s="15">
        <v>30242634.890000001</v>
      </c>
      <c r="H11" s="16">
        <v>23334869.079999998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79152921.260000005</v>
      </c>
      <c r="F12" s="14">
        <v>77420899.790000007</v>
      </c>
      <c r="G12" s="15">
        <v>49785481.399999999</v>
      </c>
      <c r="H12" s="16">
        <v>1732021.47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220788</v>
      </c>
      <c r="F13" s="14">
        <v>145388</v>
      </c>
      <c r="G13" s="15">
        <v>-171471.19</v>
      </c>
      <c r="H13" s="16">
        <v>75400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688714.54</v>
      </c>
      <c r="F18" s="11">
        <f>SUM(F19:F27)</f>
        <v>0</v>
      </c>
      <c r="G18" s="11">
        <f>SUM(G19:G27)</f>
        <v>33371489.269999992</v>
      </c>
      <c r="H18" s="12">
        <f>SUM(H19:H27)</f>
        <v>688714.54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688714.54</v>
      </c>
      <c r="F22" s="14">
        <v>0</v>
      </c>
      <c r="G22" s="15">
        <v>44047288.969999999</v>
      </c>
      <c r="H22" s="16">
        <v>688714.54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39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46</v>
      </c>
      <c r="D32" s="49"/>
      <c r="F32" s="49" t="s">
        <v>47</v>
      </c>
      <c r="G32" s="49"/>
      <c r="H32" s="49"/>
      <c r="I32" s="50"/>
    </row>
    <row r="33" spans="1:9" ht="15" customHeight="1" x14ac:dyDescent="0.25">
      <c r="C33" s="47" t="s">
        <v>48</v>
      </c>
      <c r="D33" s="47"/>
      <c r="F33" s="47" t="s">
        <v>49</v>
      </c>
      <c r="G33" s="47"/>
      <c r="H33" s="47"/>
      <c r="I33" s="51"/>
    </row>
    <row r="34" spans="1:9" ht="30" customHeight="1" x14ac:dyDescent="0.25">
      <c r="C34" s="48"/>
      <c r="D34" s="48"/>
      <c r="F34" s="48"/>
      <c r="G34" s="48"/>
      <c r="H34" s="48"/>
    </row>
    <row r="35" spans="1:9" s="43" customFormat="1" ht="15" customHeight="1" x14ac:dyDescent="0.2">
      <c r="A35" s="44"/>
      <c r="C35" s="49" t="s">
        <v>50</v>
      </c>
      <c r="D35" s="52"/>
      <c r="F35" s="47"/>
      <c r="G35" s="48"/>
      <c r="H35" s="48"/>
      <c r="I35" s="48"/>
    </row>
    <row r="36" spans="1:9" s="46" customFormat="1" ht="21.95" customHeight="1" x14ac:dyDescent="0.2">
      <c r="A36" s="45"/>
      <c r="C36" s="47" t="s">
        <v>51</v>
      </c>
      <c r="D36" s="48"/>
      <c r="F36" s="47"/>
      <c r="G36" s="48"/>
      <c r="H36" s="48"/>
      <c r="I36" s="48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7"/>
      <c r="D38" s="48"/>
      <c r="F38" s="47"/>
      <c r="G38" s="48"/>
      <c r="H38" s="48"/>
      <c r="I38" s="48"/>
    </row>
    <row r="39" spans="1:9" s="46" customFormat="1" ht="21.95" customHeight="1" x14ac:dyDescent="0.2">
      <c r="A39" s="45"/>
      <c r="C39" s="47"/>
      <c r="D39" s="48"/>
      <c r="F39" s="47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  <mergeCell ref="C2:H2"/>
    <mergeCell ref="C4:H4"/>
    <mergeCell ref="C5:H5"/>
    <mergeCell ref="C6:H6"/>
    <mergeCell ref="C29:H29"/>
    <mergeCell ref="C3:H3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8FC9-4F78-4F13-98F0-BB31B11402E7}">
  <sheetPr>
    <tabColor rgb="FFFFFF00"/>
    <pageSetUpPr fitToPage="1"/>
  </sheetPr>
  <dimension ref="A1:R43"/>
  <sheetViews>
    <sheetView showGridLines="0" workbookViewId="0">
      <selection activeCell="D7" sqref="D7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52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211183390.66999999</v>
      </c>
      <c r="F9" s="9">
        <f t="shared" si="0"/>
        <v>189702902.72</v>
      </c>
      <c r="G9" s="9">
        <f t="shared" si="0"/>
        <v>108877617.23</v>
      </c>
      <c r="H9" s="12">
        <f t="shared" si="0"/>
        <v>21480487.949999999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210324101.13</v>
      </c>
      <c r="F10" s="11">
        <f>SUM(F11:F17)</f>
        <v>189702902.72</v>
      </c>
      <c r="G10" s="11">
        <f>SUM(G11:G17)</f>
        <v>75335552.960000008</v>
      </c>
      <c r="H10" s="12">
        <f>SUM(H11:H17)</f>
        <v>20621198.41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122919372.84999999</v>
      </c>
      <c r="F11" s="14">
        <v>104715771.83</v>
      </c>
      <c r="G11" s="15">
        <v>25111366.829999998</v>
      </c>
      <c r="H11" s="16">
        <v>18203601.02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87183940.280000001</v>
      </c>
      <c r="F12" s="14">
        <v>84795342.890000001</v>
      </c>
      <c r="G12" s="15">
        <v>50442057.32</v>
      </c>
      <c r="H12" s="16">
        <v>2388597.39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220788</v>
      </c>
      <c r="F13" s="14">
        <v>191788</v>
      </c>
      <c r="G13" s="15">
        <v>-217871.19</v>
      </c>
      <c r="H13" s="16">
        <v>29000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859289.54</v>
      </c>
      <c r="F18" s="11">
        <f>SUM(F19:F27)</f>
        <v>0</v>
      </c>
      <c r="G18" s="11">
        <f>SUM(G19:G27)</f>
        <v>33542064.269999992</v>
      </c>
      <c r="H18" s="12">
        <f>SUM(H19:H27)</f>
        <v>859289.54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859289.54</v>
      </c>
      <c r="F22" s="14">
        <v>0</v>
      </c>
      <c r="G22" s="15">
        <v>44217863.969999999</v>
      </c>
      <c r="H22" s="16">
        <v>859289.54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5.75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46</v>
      </c>
      <c r="D32" s="49"/>
      <c r="F32" s="49" t="s">
        <v>47</v>
      </c>
      <c r="G32" s="49"/>
      <c r="H32" s="49"/>
      <c r="I32" s="50"/>
    </row>
    <row r="33" spans="1:9" ht="15" customHeight="1" x14ac:dyDescent="0.25">
      <c r="C33" s="47" t="s">
        <v>48</v>
      </c>
      <c r="D33" s="47"/>
      <c r="F33" s="47" t="s">
        <v>49</v>
      </c>
      <c r="G33" s="47"/>
      <c r="H33" s="47"/>
      <c r="I33" s="51"/>
    </row>
    <row r="34" spans="1:9" ht="30" customHeight="1" x14ac:dyDescent="0.25">
      <c r="C34" s="48"/>
      <c r="D34" s="48"/>
      <c r="F34" s="48"/>
      <c r="G34" s="48"/>
      <c r="H34" s="48"/>
    </row>
    <row r="35" spans="1:9" s="43" customFormat="1" ht="15" customHeight="1" x14ac:dyDescent="0.2">
      <c r="A35" s="44"/>
      <c r="C35" s="49" t="s">
        <v>50</v>
      </c>
      <c r="D35" s="52"/>
      <c r="F35" s="47"/>
      <c r="G35" s="48"/>
      <c r="H35" s="48"/>
      <c r="I35" s="48"/>
    </row>
    <row r="36" spans="1:9" s="46" customFormat="1" ht="21.95" customHeight="1" x14ac:dyDescent="0.2">
      <c r="A36" s="45"/>
      <c r="C36" s="47" t="s">
        <v>51</v>
      </c>
      <c r="D36" s="48"/>
      <c r="F36" s="47"/>
      <c r="G36" s="48"/>
      <c r="H36" s="48"/>
      <c r="I36" s="48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7"/>
      <c r="D38" s="48"/>
      <c r="F38" s="47"/>
      <c r="G38" s="48"/>
      <c r="H38" s="48"/>
      <c r="I38" s="48"/>
    </row>
    <row r="39" spans="1:9" s="46" customFormat="1" ht="21.95" customHeight="1" x14ac:dyDescent="0.2">
      <c r="A39" s="45"/>
      <c r="C39" s="47"/>
      <c r="D39" s="48"/>
      <c r="F39" s="47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  <mergeCell ref="C2:H2"/>
    <mergeCell ref="C4:H4"/>
    <mergeCell ref="C5:H5"/>
    <mergeCell ref="C6:H6"/>
    <mergeCell ref="C29:H29"/>
    <mergeCell ref="C3:H3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2025-07-31T16:38:26Z</cp:lastPrinted>
  <dcterms:created xsi:type="dcterms:W3CDTF">2014-09-29T18:59:31Z</dcterms:created>
  <dcterms:modified xsi:type="dcterms:W3CDTF">2026-07-12T22:53:09Z</dcterms:modified>
</cp:coreProperties>
</file>