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3 DISC FINANCIERA\"/>
    </mc:Choice>
  </mc:AlternateContent>
  <xr:revisionPtr revIDLastSave="0" documentId="13_ncr:1_{567E2186-C4F1-4AD5-983E-223345C1EFF5}" xr6:coauthVersionLast="47" xr6:coauthVersionMax="47" xr10:uidLastSave="{00000000-0000-0000-0000-000000000000}"/>
  <bookViews>
    <workbookView xWindow="-120" yWindow="-120" windowWidth="24240" windowHeight="13020" activeTab="2" xr2:uid="{C8F937CD-DCD1-4628-AA3A-B7E7B6A00D0D}"/>
  </bookViews>
  <sheets>
    <sheet name="ABRIL" sheetId="1" r:id="rId1"/>
    <sheet name="MAYO" sheetId="5" r:id="rId2"/>
    <sheet name="JUNIO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1" i="6" l="1"/>
  <c r="H31" i="6" s="1"/>
  <c r="E30" i="6"/>
  <c r="E28" i="6" s="1"/>
  <c r="H28" i="6" s="1"/>
  <c r="E29" i="6"/>
  <c r="H29" i="6" s="1"/>
  <c r="G28" i="6"/>
  <c r="F28" i="6"/>
  <c r="D28" i="6"/>
  <c r="C28" i="6"/>
  <c r="E27" i="6"/>
  <c r="H27" i="6" s="1"/>
  <c r="E26" i="6"/>
  <c r="H26" i="6" s="1"/>
  <c r="E25" i="6"/>
  <c r="H25" i="6" s="1"/>
  <c r="G24" i="6"/>
  <c r="F24" i="6"/>
  <c r="E24" i="6"/>
  <c r="H24" i="6" s="1"/>
  <c r="D24" i="6"/>
  <c r="D21" i="6" s="1"/>
  <c r="C24" i="6"/>
  <c r="E23" i="6"/>
  <c r="H23" i="6" s="1"/>
  <c r="E22" i="6"/>
  <c r="H22" i="6" s="1"/>
  <c r="G21" i="6"/>
  <c r="F21" i="6"/>
  <c r="C21" i="6"/>
  <c r="E19" i="6"/>
  <c r="H19" i="6" s="1"/>
  <c r="E18" i="6"/>
  <c r="H18" i="6" s="1"/>
  <c r="E17" i="6"/>
  <c r="H17" i="6" s="1"/>
  <c r="G16" i="6"/>
  <c r="F16" i="6"/>
  <c r="E16" i="6"/>
  <c r="H16" i="6" s="1"/>
  <c r="D16" i="6"/>
  <c r="C16" i="6"/>
  <c r="E15" i="6"/>
  <c r="H15" i="6" s="1"/>
  <c r="E14" i="6"/>
  <c r="H14" i="6" s="1"/>
  <c r="E13" i="6"/>
  <c r="H13" i="6" s="1"/>
  <c r="G12" i="6"/>
  <c r="G9" i="6" s="1"/>
  <c r="G32" i="6" s="1"/>
  <c r="F12" i="6"/>
  <c r="D12" i="6"/>
  <c r="C12" i="6"/>
  <c r="C9" i="6" s="1"/>
  <c r="C32" i="6" s="1"/>
  <c r="E11" i="6"/>
  <c r="H11" i="6" s="1"/>
  <c r="F9" i="6"/>
  <c r="F32" i="6" s="1"/>
  <c r="D9" i="6"/>
  <c r="E31" i="5"/>
  <c r="H31" i="5" s="1"/>
  <c r="E30" i="5"/>
  <c r="H30" i="5" s="1"/>
  <c r="E29" i="5"/>
  <c r="H29" i="5" s="1"/>
  <c r="G28" i="5"/>
  <c r="F28" i="5"/>
  <c r="D28" i="5"/>
  <c r="C28" i="5"/>
  <c r="E27" i="5"/>
  <c r="E26" i="5"/>
  <c r="H26" i="5" s="1"/>
  <c r="E25" i="5"/>
  <c r="H25" i="5" s="1"/>
  <c r="G24" i="5"/>
  <c r="F24" i="5"/>
  <c r="E24" i="5"/>
  <c r="H24" i="5" s="1"/>
  <c r="D24" i="5"/>
  <c r="C24" i="5"/>
  <c r="E23" i="5"/>
  <c r="H23" i="5" s="1"/>
  <c r="E22" i="5"/>
  <c r="H22" i="5" s="1"/>
  <c r="G21" i="5"/>
  <c r="F21" i="5"/>
  <c r="D21" i="5"/>
  <c r="C21" i="5"/>
  <c r="E19" i="5"/>
  <c r="H19" i="5" s="1"/>
  <c r="E18" i="5"/>
  <c r="H18" i="5" s="1"/>
  <c r="E17" i="5"/>
  <c r="H17" i="5" s="1"/>
  <c r="G16" i="5"/>
  <c r="F16" i="5"/>
  <c r="E16" i="5"/>
  <c r="H16" i="5" s="1"/>
  <c r="D16" i="5"/>
  <c r="C16" i="5"/>
  <c r="E15" i="5"/>
  <c r="H15" i="5" s="1"/>
  <c r="E14" i="5"/>
  <c r="H14" i="5" s="1"/>
  <c r="E13" i="5"/>
  <c r="E12" i="5" s="1"/>
  <c r="G12" i="5"/>
  <c r="G9" i="5" s="1"/>
  <c r="G32" i="5" s="1"/>
  <c r="F12" i="5"/>
  <c r="D12" i="5"/>
  <c r="C12" i="5"/>
  <c r="E11" i="5"/>
  <c r="H11" i="5" s="1"/>
  <c r="F9" i="5"/>
  <c r="F32" i="5" s="1"/>
  <c r="D9" i="5"/>
  <c r="C9" i="5"/>
  <c r="C32" i="5" s="1"/>
  <c r="D32" i="6" l="1"/>
  <c r="H30" i="6"/>
  <c r="E21" i="6"/>
  <c r="H21" i="6" s="1"/>
  <c r="E12" i="6"/>
  <c r="D32" i="5"/>
  <c r="H12" i="5"/>
  <c r="E9" i="5"/>
  <c r="H27" i="5"/>
  <c r="E28" i="5"/>
  <c r="H28" i="5" s="1"/>
  <c r="H13" i="5"/>
  <c r="E11" i="1"/>
  <c r="H11" i="1"/>
  <c r="E30" i="1"/>
  <c r="E31" i="1"/>
  <c r="H31" i="1"/>
  <c r="E29" i="1"/>
  <c r="H29" i="1" s="1"/>
  <c r="E26" i="1"/>
  <c r="H26" i="1"/>
  <c r="E27" i="1"/>
  <c r="H27" i="1"/>
  <c r="E25" i="1"/>
  <c r="E24" i="1" s="1"/>
  <c r="H25" i="1"/>
  <c r="E23" i="1"/>
  <c r="H23" i="1"/>
  <c r="E22" i="1"/>
  <c r="H22" i="1" s="1"/>
  <c r="E18" i="1"/>
  <c r="E19" i="1"/>
  <c r="H19" i="1"/>
  <c r="E17" i="1"/>
  <c r="E16" i="1" s="1"/>
  <c r="H16" i="1" s="1"/>
  <c r="E14" i="1"/>
  <c r="H14" i="1"/>
  <c r="E15" i="1"/>
  <c r="H15" i="1"/>
  <c r="E13" i="1"/>
  <c r="H13" i="1" s="1"/>
  <c r="G28" i="1"/>
  <c r="F28" i="1"/>
  <c r="D28" i="1"/>
  <c r="C28" i="1"/>
  <c r="C21" i="1" s="1"/>
  <c r="G24" i="1"/>
  <c r="G21" i="1" s="1"/>
  <c r="F24" i="1"/>
  <c r="F21" i="1"/>
  <c r="D24" i="1"/>
  <c r="D21" i="1" s="1"/>
  <c r="C24" i="1"/>
  <c r="D16" i="1"/>
  <c r="F16" i="1"/>
  <c r="G16" i="1"/>
  <c r="G9" i="1" s="1"/>
  <c r="G32" i="1" s="1"/>
  <c r="C16" i="1"/>
  <c r="D12" i="1"/>
  <c r="D9" i="1"/>
  <c r="F12" i="1"/>
  <c r="F9" i="1" s="1"/>
  <c r="F32" i="1" s="1"/>
  <c r="G12" i="1"/>
  <c r="C12" i="1"/>
  <c r="C9" i="1"/>
  <c r="C32" i="1" s="1"/>
  <c r="H30" i="1"/>
  <c r="H17" i="1"/>
  <c r="H18" i="1"/>
  <c r="E9" i="6" l="1"/>
  <c r="H12" i="6"/>
  <c r="H9" i="5"/>
  <c r="E21" i="5"/>
  <c r="H21" i="5" s="1"/>
  <c r="D32" i="1"/>
  <c r="H24" i="1"/>
  <c r="E12" i="1"/>
  <c r="H12" i="1" s="1"/>
  <c r="E28" i="1"/>
  <c r="H28" i="1" s="1"/>
  <c r="E32" i="6" l="1"/>
  <c r="H9" i="6"/>
  <c r="H32" i="6" s="1"/>
  <c r="E32" i="5"/>
  <c r="H32" i="5"/>
  <c r="E9" i="1"/>
  <c r="E21" i="1"/>
  <c r="H21" i="1" s="1"/>
  <c r="H9" i="1" l="1"/>
  <c r="H32" i="1" s="1"/>
  <c r="E32" i="1"/>
</calcChain>
</file>

<file path=xl/sharedStrings.xml><?xml version="1.0" encoding="utf-8"?>
<sst xmlns="http://schemas.openxmlformats.org/spreadsheetml/2006/main" count="129" uniqueCount="35">
  <si>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</si>
  <si>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</si>
  <si>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</si>
  <si>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</si>
  <si>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</si>
  <si>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</si>
  <si>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</si>
  <si>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</si>
  <si>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</si>
  <si>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</si>
  <si>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</si>
  <si>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</si>
  <si>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</si>
  <si>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</si>
  <si>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</si>
  <si>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</si>
  <si>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</si>
  <si>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</si>
  <si>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</si>
  <si>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</si>
  <si>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</si>
  <si>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</si>
  <si>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</si>
  <si>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</si>
  <si>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Comisión de Agua y Alcantarillado del Municipio de Tulancingo de Bravo, Hidalgo (a)</t>
  </si>
  <si>
    <t>Del 1 de Enero al 30 de abril 2026 (b)</t>
  </si>
  <si>
    <t>Del 1 de Enero al 31 de mayo 2026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</si>
  <si>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</si>
  <si>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</si>
  <si>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</si>
  <si>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</si>
  <si>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</si>
  <si>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 xml:space="preserve"> Ing. Fernando Vital Licona</t>
  </si>
  <si>
    <t>Comisario</t>
  </si>
  <si>
    <t>Del 1 de Enero al 30 de junio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</si>
</sst>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6"/>
      <color theme="1"/>
      <name val="Arial Narrow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4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6B6B-763C-4068-A18E-1F93BE2E73D0}">
  <sheetPr>
    <tabColor rgb="FFFFFF00"/>
    <pageSetUpPr fitToPage="1"/>
  </sheetPr>
  <dimension ref="A1:J41"/>
  <sheetViews>
    <sheetView workbookViewId="0">
      <pane ySplit="8" topLeftCell="A9" activePane="bottomLeft" state="frozen"/>
      <selection activeCell="C36" sqref="C36"/>
      <selection pane="bottomLeft" activeCell="B39" sqref="B39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25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31056452.719999999</v>
      </c>
      <c r="D9" s="7">
        <f>D10+D11+D12+D15+D16+D19</f>
        <v>1772443.6</v>
      </c>
      <c r="E9" s="7">
        <f>E10+E11+E12+E15+E16+E19</f>
        <v>32828896.32</v>
      </c>
      <c r="F9" s="7">
        <f>F10+F11+F12+F15+F16+F19</f>
        <v>9720583</v>
      </c>
      <c r="G9" s="7">
        <f>G10+G11+G12+G15+G16+G19</f>
        <v>9720583</v>
      </c>
      <c r="H9" s="8">
        <f>E9-F9</f>
        <v>23108313.32</v>
      </c>
    </row>
    <row r="10" spans="2:8" ht="20.25" customHeight="1" x14ac:dyDescent="0.2">
      <c r="B10" s="3" t="s">
        <v>12</v>
      </c>
      <c r="C10" s="10">
        <v>31056452.719999999</v>
      </c>
      <c r="D10" s="9">
        <v>1772443.6</v>
      </c>
      <c r="E10" s="9">
        <v>32828896.32</v>
      </c>
      <c r="F10" s="9">
        <v>9720583</v>
      </c>
      <c r="G10" s="9">
        <v>9720583</v>
      </c>
      <c r="H10" s="9">
        <v>23108313.32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31056452.719999999</v>
      </c>
      <c r="D32" s="7">
        <f t="shared" si="1"/>
        <v>1772443.6</v>
      </c>
      <c r="E32" s="7">
        <f t="shared" si="1"/>
        <v>32828896.32</v>
      </c>
      <c r="F32" s="7">
        <f t="shared" si="1"/>
        <v>9720583</v>
      </c>
      <c r="G32" s="7">
        <f t="shared" si="1"/>
        <v>9720583</v>
      </c>
      <c r="H32" s="7">
        <f t="shared" si="1"/>
        <v>23108313.32</v>
      </c>
    </row>
    <row r="33" spans="2:10" ht="13.5" thickBot="1" x14ac:dyDescent="0.25">
      <c r="B33" s="5"/>
      <c r="C33" s="11"/>
      <c r="D33" s="12"/>
      <c r="E33" s="12"/>
      <c r="F33" s="12"/>
      <c r="G33" s="12"/>
      <c r="H33" s="12"/>
    </row>
    <row r="34" spans="2:10" ht="17.25" customHeight="1" x14ac:dyDescent="0.2">
      <c r="B34" s="42" t="s">
        <v>27</v>
      </c>
      <c r="C34" s="42"/>
      <c r="D34" s="42"/>
      <c r="E34" s="42"/>
      <c r="F34" s="42"/>
      <c r="G34" s="42"/>
      <c r="H34" s="42"/>
      <c r="I34" s="41"/>
      <c r="J34" s="41"/>
    </row>
    <row r="36" spans="2:10" ht="30" customHeight="1" x14ac:dyDescent="0.2">
      <c r="F36" s="29"/>
      <c r="G36" s="29"/>
      <c r="H36" s="29"/>
    </row>
    <row r="37" spans="2:10" ht="15" customHeight="1" x14ac:dyDescent="0.25">
      <c r="C37" s="30" t="s">
        <v>28</v>
      </c>
      <c r="F37" s="31" t="s">
        <v>29</v>
      </c>
      <c r="G37" s="32"/>
      <c r="H37" s="32"/>
    </row>
    <row r="38" spans="2:10" ht="15" customHeight="1" x14ac:dyDescent="0.25">
      <c r="C38" s="33" t="s">
        <v>30</v>
      </c>
      <c r="F38" s="34" t="s">
        <v>31</v>
      </c>
      <c r="G38" s="35"/>
      <c r="H38" s="35"/>
    </row>
    <row r="39" spans="2:10" ht="30" customHeight="1" x14ac:dyDescent="0.2">
      <c r="F39" s="36"/>
      <c r="G39" s="36"/>
      <c r="H39" s="36"/>
    </row>
    <row r="40" spans="2:10" s="37" customFormat="1" ht="15" customHeight="1" x14ac:dyDescent="0.25">
      <c r="C40" s="30" t="s">
        <v>32</v>
      </c>
      <c r="F40" s="34"/>
      <c r="G40" s="35"/>
      <c r="H40" s="35"/>
    </row>
    <row r="41" spans="2:10" s="38" customFormat="1" ht="21.95" customHeight="1" x14ac:dyDescent="0.2">
      <c r="C41" s="39" t="s">
        <v>33</v>
      </c>
      <c r="F41" s="40"/>
      <c r="G41" s="40"/>
      <c r="H41" s="40"/>
    </row>
  </sheetData>
  <mergeCells count="15">
    <mergeCell ref="F40:H40"/>
    <mergeCell ref="F41:H41"/>
    <mergeCell ref="B34:H34"/>
    <mergeCell ref="F36:H36"/>
    <mergeCell ref="F37:H37"/>
    <mergeCell ref="F38:H38"/>
    <mergeCell ref="F39:H39"/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2331E-4C52-4712-AA78-C44DA43C7401}">
  <sheetPr>
    <tabColor rgb="FFFFFF00"/>
    <pageSetUpPr fitToPage="1"/>
  </sheetPr>
  <dimension ref="A1:J41"/>
  <sheetViews>
    <sheetView workbookViewId="0">
      <pane ySplit="8" topLeftCell="A9" activePane="bottomLeft" state="frozen"/>
      <selection activeCell="C36" sqref="C36"/>
      <selection pane="bottomLeft" activeCell="E16" sqref="E16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26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31056452.719999999</v>
      </c>
      <c r="D9" s="7">
        <f>D10+D11+D12+D15+D16+D19</f>
        <v>1772443.6</v>
      </c>
      <c r="E9" s="7">
        <f>E10+E11+E12+E15+E16+E19</f>
        <v>32828896.32</v>
      </c>
      <c r="F9" s="7">
        <f>F10+F11+F12+F15+F16+F19</f>
        <v>11940629</v>
      </c>
      <c r="G9" s="7">
        <f>G10+G11+G12+G15+G16+G19</f>
        <v>11940629</v>
      </c>
      <c r="H9" s="8">
        <f>E9-F9</f>
        <v>20888267.32</v>
      </c>
    </row>
    <row r="10" spans="2:8" ht="20.25" customHeight="1" x14ac:dyDescent="0.2">
      <c r="B10" s="3" t="s">
        <v>12</v>
      </c>
      <c r="C10" s="10">
        <v>31056452.719999999</v>
      </c>
      <c r="D10" s="9">
        <v>1772443.6</v>
      </c>
      <c r="E10" s="9">
        <v>32828896.32</v>
      </c>
      <c r="F10" s="9">
        <v>11940629</v>
      </c>
      <c r="G10" s="9">
        <v>11940629</v>
      </c>
      <c r="H10" s="9">
        <v>20888267.32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31056452.719999999</v>
      </c>
      <c r="D32" s="7">
        <f t="shared" si="1"/>
        <v>1772443.6</v>
      </c>
      <c r="E32" s="7">
        <f t="shared" si="1"/>
        <v>32828896.32</v>
      </c>
      <c r="F32" s="7">
        <f t="shared" si="1"/>
        <v>11940629</v>
      </c>
      <c r="G32" s="7">
        <f t="shared" si="1"/>
        <v>11940629</v>
      </c>
      <c r="H32" s="7">
        <f t="shared" si="1"/>
        <v>20888267.32</v>
      </c>
    </row>
    <row r="33" spans="2:10" ht="13.5" thickBot="1" x14ac:dyDescent="0.25">
      <c r="B33" s="5"/>
      <c r="C33" s="11"/>
      <c r="D33" s="12"/>
      <c r="E33" s="12"/>
      <c r="F33" s="12"/>
      <c r="G33" s="12"/>
      <c r="H33" s="12"/>
    </row>
    <row r="34" spans="2:10" ht="17.25" customHeight="1" x14ac:dyDescent="0.2">
      <c r="B34" s="42" t="s">
        <v>27</v>
      </c>
      <c r="C34" s="42"/>
      <c r="D34" s="42"/>
      <c r="E34" s="42"/>
      <c r="F34" s="42"/>
      <c r="G34" s="42"/>
      <c r="H34" s="42"/>
      <c r="I34" s="41"/>
      <c r="J34" s="41"/>
    </row>
    <row r="36" spans="2:10" ht="30" customHeight="1" x14ac:dyDescent="0.2">
      <c r="F36" s="29"/>
      <c r="G36" s="29"/>
      <c r="H36" s="29"/>
    </row>
    <row r="37" spans="2:10" ht="15" customHeight="1" x14ac:dyDescent="0.25">
      <c r="C37" s="30" t="s">
        <v>28</v>
      </c>
      <c r="F37" s="31" t="s">
        <v>29</v>
      </c>
      <c r="G37" s="32"/>
      <c r="H37" s="32"/>
    </row>
    <row r="38" spans="2:10" ht="15" customHeight="1" x14ac:dyDescent="0.25">
      <c r="C38" s="33" t="s">
        <v>30</v>
      </c>
      <c r="F38" s="34" t="s">
        <v>31</v>
      </c>
      <c r="G38" s="35"/>
      <c r="H38" s="35"/>
    </row>
    <row r="39" spans="2:10" ht="30" customHeight="1" x14ac:dyDescent="0.2">
      <c r="F39" s="36"/>
      <c r="G39" s="36"/>
      <c r="H39" s="36"/>
    </row>
    <row r="40" spans="2:10" s="37" customFormat="1" ht="15" customHeight="1" x14ac:dyDescent="0.25">
      <c r="C40" s="30" t="s">
        <v>32</v>
      </c>
      <c r="F40" s="34"/>
      <c r="G40" s="35"/>
      <c r="H40" s="35"/>
    </row>
    <row r="41" spans="2:10" s="38" customFormat="1" ht="21.95" customHeight="1" x14ac:dyDescent="0.2">
      <c r="C41" s="39" t="s">
        <v>33</v>
      </c>
      <c r="F41" s="40"/>
      <c r="G41" s="40"/>
      <c r="H41" s="40"/>
    </row>
  </sheetData>
  <mergeCells count="15">
    <mergeCell ref="F41:H41"/>
    <mergeCell ref="B34:H34"/>
    <mergeCell ref="F36:H36"/>
    <mergeCell ref="F37:H37"/>
    <mergeCell ref="F38:H38"/>
    <mergeCell ref="F39:H39"/>
    <mergeCell ref="F40:H40"/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6E267-EBF4-4B3D-A166-EA7136447E5E}">
  <sheetPr>
    <tabColor rgb="FFFFFF00"/>
    <pageSetUpPr fitToPage="1"/>
  </sheetPr>
  <dimension ref="A1:J41"/>
  <sheetViews>
    <sheetView tabSelected="1" workbookViewId="0">
      <pane ySplit="8" topLeftCell="A22" activePane="bottomLeft" state="frozen"/>
      <selection activeCell="C36" sqref="C36"/>
      <selection pane="bottomLeft" activeCell="D26" sqref="D26"/>
    </sheetView>
  </sheetViews>
  <sheetFormatPr baseColWidth="10" defaultColWidth="11" defaultRowHeight="12.75" x14ac:dyDescent="0.2"/>
  <cols>
    <col min="1" max="1" width="11" style="6" hidden="1" customWidth="1"/>
    <col min="2" max="2" width="42.85546875" style="6" customWidth="1"/>
    <col min="3" max="3" width="15.7109375" style="6" customWidth="1"/>
    <col min="4" max="4" width="15" style="6" customWidth="1"/>
    <col min="5" max="5" width="13.28515625" style="6" customWidth="1"/>
    <col min="6" max="6" width="13.7109375" style="6" customWidth="1"/>
    <col min="7" max="7" width="13.28515625" style="6" customWidth="1"/>
    <col min="8" max="8" width="14.28515625" style="6" customWidth="1"/>
    <col min="9" max="16384" width="11" style="6"/>
  </cols>
  <sheetData>
    <row r="1" spans="2:8" ht="13.5" thickBot="1" x14ac:dyDescent="0.25"/>
    <row r="2" spans="2:8" x14ac:dyDescent="0.2">
      <c r="B2" s="20" t="s">
        <v>24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34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3" t="s">
        <v>3</v>
      </c>
      <c r="C7" s="15" t="s">
        <v>4</v>
      </c>
      <c r="D7" s="16"/>
      <c r="E7" s="16"/>
      <c r="F7" s="16"/>
      <c r="G7" s="17"/>
      <c r="H7" s="18" t="s">
        <v>5</v>
      </c>
    </row>
    <row r="8" spans="2:8" ht="26.25" thickBot="1" x14ac:dyDescent="0.25">
      <c r="B8" s="14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9"/>
    </row>
    <row r="9" spans="2:8" x14ac:dyDescent="0.2">
      <c r="B9" s="2" t="s">
        <v>11</v>
      </c>
      <c r="C9" s="7">
        <f>C10+C11+C12+C15+C16+C19</f>
        <v>31056452.719999999</v>
      </c>
      <c r="D9" s="7">
        <f>D10+D11+D12+D15+D16+D19</f>
        <v>1772443.6</v>
      </c>
      <c r="E9" s="7">
        <f>E10+E11+E12+E15+E16+E19</f>
        <v>32828896.32</v>
      </c>
      <c r="F9" s="7">
        <f>F10+F11+F12+F15+F16+F19</f>
        <v>14355978</v>
      </c>
      <c r="G9" s="7">
        <f>G10+G11+G12+G15+G16+G19</f>
        <v>14355978</v>
      </c>
      <c r="H9" s="8">
        <f>E9-F9</f>
        <v>18472918.32</v>
      </c>
    </row>
    <row r="10" spans="2:8" ht="20.25" customHeight="1" x14ac:dyDescent="0.2">
      <c r="B10" s="3" t="s">
        <v>12</v>
      </c>
      <c r="C10" s="10">
        <v>31056452.719999999</v>
      </c>
      <c r="D10" s="9">
        <v>1772443.6</v>
      </c>
      <c r="E10" s="9">
        <v>32828896.32</v>
      </c>
      <c r="F10" s="9">
        <v>14355978</v>
      </c>
      <c r="G10" s="9">
        <v>14355978</v>
      </c>
      <c r="H10" s="9">
        <v>18472918.32</v>
      </c>
    </row>
    <row r="11" spans="2:8" x14ac:dyDescent="0.2">
      <c r="B11" s="3" t="s">
        <v>13</v>
      </c>
      <c r="C11" s="7"/>
      <c r="D11" s="8"/>
      <c r="E11" s="9">
        <f>C11+D11</f>
        <v>0</v>
      </c>
      <c r="F11" s="8"/>
      <c r="G11" s="8"/>
      <c r="H11" s="9">
        <f t="shared" ref="H11:H31" si="0">E11-F11</f>
        <v>0</v>
      </c>
    </row>
    <row r="12" spans="2:8" x14ac:dyDescent="0.2">
      <c r="B12" s="3" t="s">
        <v>14</v>
      </c>
      <c r="C12" s="10">
        <f>SUM(C13:C14)</f>
        <v>0</v>
      </c>
      <c r="D12" s="10">
        <f>SUM(D13:D14)</f>
        <v>0</v>
      </c>
      <c r="E12" s="10">
        <f>SUM(E13:E14)</f>
        <v>0</v>
      </c>
      <c r="F12" s="10">
        <f>SUM(F13:F14)</f>
        <v>0</v>
      </c>
      <c r="G12" s="10">
        <f>SUM(G13:G14)</f>
        <v>0</v>
      </c>
      <c r="H12" s="9">
        <f t="shared" si="0"/>
        <v>0</v>
      </c>
    </row>
    <row r="13" spans="2:8" x14ac:dyDescent="0.2">
      <c r="B13" s="4" t="s">
        <v>15</v>
      </c>
      <c r="C13" s="7"/>
      <c r="D13" s="8"/>
      <c r="E13" s="9">
        <f>C13+D13</f>
        <v>0</v>
      </c>
      <c r="F13" s="8"/>
      <c r="G13" s="8"/>
      <c r="H13" s="9">
        <f t="shared" si="0"/>
        <v>0</v>
      </c>
    </row>
    <row r="14" spans="2:8" x14ac:dyDescent="0.2">
      <c r="B14" s="4" t="s">
        <v>16</v>
      </c>
      <c r="C14" s="7"/>
      <c r="D14" s="8"/>
      <c r="E14" s="9">
        <f>C14+D14</f>
        <v>0</v>
      </c>
      <c r="F14" s="8"/>
      <c r="G14" s="8"/>
      <c r="H14" s="9">
        <f t="shared" si="0"/>
        <v>0</v>
      </c>
    </row>
    <row r="15" spans="2:8" x14ac:dyDescent="0.2">
      <c r="B15" s="3" t="s">
        <v>17</v>
      </c>
      <c r="C15" s="7"/>
      <c r="D15" s="8"/>
      <c r="E15" s="9">
        <f>C15+D15</f>
        <v>0</v>
      </c>
      <c r="F15" s="8"/>
      <c r="G15" s="8"/>
      <c r="H15" s="9">
        <f t="shared" si="0"/>
        <v>0</v>
      </c>
    </row>
    <row r="16" spans="2:8" ht="25.5" x14ac:dyDescent="0.2">
      <c r="B16" s="3" t="s">
        <v>18</v>
      </c>
      <c r="C16" s="10">
        <f>C17+C18</f>
        <v>0</v>
      </c>
      <c r="D16" s="10">
        <f>D17+D18</f>
        <v>0</v>
      </c>
      <c r="E16" s="10">
        <f>E17+E18</f>
        <v>0</v>
      </c>
      <c r="F16" s="10">
        <f>F17+F18</f>
        <v>0</v>
      </c>
      <c r="G16" s="10">
        <f>G17+G18</f>
        <v>0</v>
      </c>
      <c r="H16" s="9">
        <f t="shared" si="0"/>
        <v>0</v>
      </c>
    </row>
    <row r="17" spans="2:8" x14ac:dyDescent="0.2">
      <c r="B17" s="4" t="s">
        <v>19</v>
      </c>
      <c r="C17" s="7"/>
      <c r="D17" s="8"/>
      <c r="E17" s="9">
        <f>C17+D17</f>
        <v>0</v>
      </c>
      <c r="F17" s="8"/>
      <c r="G17" s="8"/>
      <c r="H17" s="9">
        <f t="shared" si="0"/>
        <v>0</v>
      </c>
    </row>
    <row r="18" spans="2:8" x14ac:dyDescent="0.2">
      <c r="B18" s="4" t="s">
        <v>20</v>
      </c>
      <c r="C18" s="7"/>
      <c r="D18" s="8"/>
      <c r="E18" s="9">
        <f>C18+D18</f>
        <v>0</v>
      </c>
      <c r="F18" s="8"/>
      <c r="G18" s="8"/>
      <c r="H18" s="9">
        <f t="shared" si="0"/>
        <v>0</v>
      </c>
    </row>
    <row r="19" spans="2:8" x14ac:dyDescent="0.2">
      <c r="B19" s="3" t="s">
        <v>21</v>
      </c>
      <c r="C19" s="7"/>
      <c r="D19" s="8"/>
      <c r="E19" s="9">
        <f>C19+D19</f>
        <v>0</v>
      </c>
      <c r="F19" s="8"/>
      <c r="G19" s="8"/>
      <c r="H19" s="9">
        <f t="shared" si="0"/>
        <v>0</v>
      </c>
    </row>
    <row r="20" spans="2:8" x14ac:dyDescent="0.2">
      <c r="B20" s="3"/>
      <c r="C20" s="7"/>
      <c r="D20" s="8"/>
      <c r="E20" s="8"/>
      <c r="F20" s="8"/>
      <c r="G20" s="8"/>
      <c r="H20" s="9"/>
    </row>
    <row r="21" spans="2:8" x14ac:dyDescent="0.2">
      <c r="B21" s="2" t="s">
        <v>22</v>
      </c>
      <c r="C21" s="7">
        <f>C22+C23+C24+C27+C28+C31</f>
        <v>0</v>
      </c>
      <c r="D21" s="7">
        <f>D22+D23+D24+D27+D28+D31</f>
        <v>0</v>
      </c>
      <c r="E21" s="7">
        <f>E22+E23+E24+E27+E28+E31</f>
        <v>0</v>
      </c>
      <c r="F21" s="7">
        <f>F22+F23+F24+F27+F28+F31</f>
        <v>0</v>
      </c>
      <c r="G21" s="7">
        <f>G22+G23+G24+G27+G28+G31</f>
        <v>0</v>
      </c>
      <c r="H21" s="8">
        <f t="shared" si="0"/>
        <v>0</v>
      </c>
    </row>
    <row r="22" spans="2:8" ht="18.75" customHeight="1" x14ac:dyDescent="0.2">
      <c r="B22" s="3" t="s">
        <v>12</v>
      </c>
      <c r="C22" s="7"/>
      <c r="D22" s="8"/>
      <c r="E22" s="9">
        <f>C22+D22</f>
        <v>0</v>
      </c>
      <c r="F22" s="8"/>
      <c r="G22" s="8"/>
      <c r="H22" s="9">
        <f t="shared" si="0"/>
        <v>0</v>
      </c>
    </row>
    <row r="23" spans="2:8" x14ac:dyDescent="0.2">
      <c r="B23" s="3" t="s">
        <v>13</v>
      </c>
      <c r="C23" s="7"/>
      <c r="D23" s="8"/>
      <c r="E23" s="9">
        <f>C23+D23</f>
        <v>0</v>
      </c>
      <c r="F23" s="8"/>
      <c r="G23" s="8"/>
      <c r="H23" s="9">
        <f t="shared" si="0"/>
        <v>0</v>
      </c>
    </row>
    <row r="24" spans="2:8" x14ac:dyDescent="0.2">
      <c r="B24" s="3" t="s">
        <v>14</v>
      </c>
      <c r="C24" s="10">
        <f>SUM(C25:C26)</f>
        <v>0</v>
      </c>
      <c r="D24" s="10">
        <f>SUM(D25:D26)</f>
        <v>0</v>
      </c>
      <c r="E24" s="10">
        <f>SUM(E25:E26)</f>
        <v>0</v>
      </c>
      <c r="F24" s="10">
        <f>SUM(F25:F26)</f>
        <v>0</v>
      </c>
      <c r="G24" s="10">
        <f>SUM(G25:G26)</f>
        <v>0</v>
      </c>
      <c r="H24" s="9">
        <f t="shared" si="0"/>
        <v>0</v>
      </c>
    </row>
    <row r="25" spans="2:8" x14ac:dyDescent="0.2">
      <c r="B25" s="4" t="s">
        <v>15</v>
      </c>
      <c r="C25" s="7"/>
      <c r="D25" s="8"/>
      <c r="E25" s="9">
        <f>C25+D25</f>
        <v>0</v>
      </c>
      <c r="F25" s="8"/>
      <c r="G25" s="8"/>
      <c r="H25" s="9">
        <f t="shared" si="0"/>
        <v>0</v>
      </c>
    </row>
    <row r="26" spans="2:8" x14ac:dyDescent="0.2">
      <c r="B26" s="4" t="s">
        <v>16</v>
      </c>
      <c r="C26" s="7"/>
      <c r="D26" s="8"/>
      <c r="E26" s="9">
        <f>C26+D26</f>
        <v>0</v>
      </c>
      <c r="F26" s="8"/>
      <c r="G26" s="8"/>
      <c r="H26" s="9">
        <f t="shared" si="0"/>
        <v>0</v>
      </c>
    </row>
    <row r="27" spans="2:8" x14ac:dyDescent="0.2">
      <c r="B27" s="3" t="s">
        <v>17</v>
      </c>
      <c r="C27" s="7"/>
      <c r="D27" s="8"/>
      <c r="E27" s="9">
        <f>C27+D27</f>
        <v>0</v>
      </c>
      <c r="F27" s="8"/>
      <c r="G27" s="8"/>
      <c r="H27" s="9">
        <f t="shared" si="0"/>
        <v>0</v>
      </c>
    </row>
    <row r="28" spans="2:8" ht="25.5" x14ac:dyDescent="0.2">
      <c r="B28" s="3" t="s">
        <v>18</v>
      </c>
      <c r="C28" s="10">
        <f>C29+C30</f>
        <v>0</v>
      </c>
      <c r="D28" s="10">
        <f>D29+D30</f>
        <v>0</v>
      </c>
      <c r="E28" s="10">
        <f>E29+E30</f>
        <v>0</v>
      </c>
      <c r="F28" s="10">
        <f>F29+F30</f>
        <v>0</v>
      </c>
      <c r="G28" s="10">
        <f>G29+G30</f>
        <v>0</v>
      </c>
      <c r="H28" s="9">
        <f t="shared" si="0"/>
        <v>0</v>
      </c>
    </row>
    <row r="29" spans="2:8" x14ac:dyDescent="0.2">
      <c r="B29" s="4" t="s">
        <v>19</v>
      </c>
      <c r="C29" s="7"/>
      <c r="D29" s="8"/>
      <c r="E29" s="9">
        <f>C29+D29</f>
        <v>0</v>
      </c>
      <c r="F29" s="8"/>
      <c r="G29" s="8"/>
      <c r="H29" s="9">
        <f t="shared" si="0"/>
        <v>0</v>
      </c>
    </row>
    <row r="30" spans="2:8" x14ac:dyDescent="0.2">
      <c r="B30" s="4" t="s">
        <v>20</v>
      </c>
      <c r="C30" s="7"/>
      <c r="D30" s="8"/>
      <c r="E30" s="9">
        <f>C30+D30</f>
        <v>0</v>
      </c>
      <c r="F30" s="8"/>
      <c r="G30" s="8"/>
      <c r="H30" s="9">
        <f t="shared" si="0"/>
        <v>0</v>
      </c>
    </row>
    <row r="31" spans="2:8" x14ac:dyDescent="0.2">
      <c r="B31" s="3" t="s">
        <v>21</v>
      </c>
      <c r="C31" s="7"/>
      <c r="D31" s="8"/>
      <c r="E31" s="9">
        <f>C31+D31</f>
        <v>0</v>
      </c>
      <c r="F31" s="8"/>
      <c r="G31" s="8"/>
      <c r="H31" s="9">
        <f t="shared" si="0"/>
        <v>0</v>
      </c>
    </row>
    <row r="32" spans="2:8" x14ac:dyDescent="0.2">
      <c r="B32" s="2" t="s">
        <v>23</v>
      </c>
      <c r="C32" s="7">
        <f t="shared" ref="C32:H32" si="1">C9+C21</f>
        <v>31056452.719999999</v>
      </c>
      <c r="D32" s="7">
        <f t="shared" si="1"/>
        <v>1772443.6</v>
      </c>
      <c r="E32" s="7">
        <f t="shared" si="1"/>
        <v>32828896.32</v>
      </c>
      <c r="F32" s="7">
        <f t="shared" si="1"/>
        <v>14355978</v>
      </c>
      <c r="G32" s="7">
        <f t="shared" si="1"/>
        <v>14355978</v>
      </c>
      <c r="H32" s="7">
        <f t="shared" si="1"/>
        <v>18472918.32</v>
      </c>
    </row>
    <row r="33" spans="2:10" ht="13.5" thickBot="1" x14ac:dyDescent="0.25">
      <c r="B33" s="5"/>
      <c r="C33" s="11"/>
      <c r="D33" s="12"/>
      <c r="E33" s="12"/>
      <c r="F33" s="12"/>
      <c r="G33" s="12"/>
      <c r="H33" s="12"/>
    </row>
    <row r="34" spans="2:10" ht="17.25" customHeight="1" x14ac:dyDescent="0.2">
      <c r="B34" s="42" t="s">
        <v>27</v>
      </c>
      <c r="C34" s="42"/>
      <c r="D34" s="42"/>
      <c r="E34" s="42"/>
      <c r="F34" s="42"/>
      <c r="G34" s="42"/>
      <c r="H34" s="42"/>
      <c r="I34" s="41"/>
      <c r="J34" s="41"/>
    </row>
    <row r="36" spans="2:10" ht="30" customHeight="1" x14ac:dyDescent="0.2">
      <c r="F36" s="29"/>
      <c r="G36" s="29"/>
      <c r="H36" s="29"/>
    </row>
    <row r="37" spans="2:10" ht="15" customHeight="1" x14ac:dyDescent="0.25">
      <c r="C37" s="30" t="s">
        <v>28</v>
      </c>
      <c r="F37" s="31" t="s">
        <v>29</v>
      </c>
      <c r="G37" s="32"/>
      <c r="H37" s="32"/>
    </row>
    <row r="38" spans="2:10" ht="15" customHeight="1" x14ac:dyDescent="0.25">
      <c r="C38" s="33" t="s">
        <v>30</v>
      </c>
      <c r="F38" s="34" t="s">
        <v>31</v>
      </c>
      <c r="G38" s="35"/>
      <c r="H38" s="35"/>
    </row>
    <row r="39" spans="2:10" ht="30" customHeight="1" x14ac:dyDescent="0.2">
      <c r="F39" s="36"/>
      <c r="G39" s="36"/>
      <c r="H39" s="36"/>
    </row>
    <row r="40" spans="2:10" s="37" customFormat="1" ht="15" customHeight="1" x14ac:dyDescent="0.25">
      <c r="C40" s="30" t="s">
        <v>32</v>
      </c>
      <c r="F40" s="34"/>
      <c r="G40" s="35"/>
      <c r="H40" s="35"/>
    </row>
    <row r="41" spans="2:10" s="38" customFormat="1" ht="21.95" customHeight="1" x14ac:dyDescent="0.2">
      <c r="C41" s="39" t="s">
        <v>33</v>
      </c>
      <c r="F41" s="40"/>
      <c r="G41" s="40"/>
      <c r="H41" s="40"/>
    </row>
  </sheetData>
  <mergeCells count="15">
    <mergeCell ref="F41:H41"/>
    <mergeCell ref="B34:H34"/>
    <mergeCell ref="F36:H36"/>
    <mergeCell ref="F37:H37"/>
    <mergeCell ref="F38:H38"/>
    <mergeCell ref="F39:H39"/>
    <mergeCell ref="F40:H40"/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0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2026-07-13T03:28:10Z</cp:lastPrinted>
  <dcterms:created xsi:type="dcterms:W3CDTF">2016-10-11T20:59:14Z</dcterms:created>
  <dcterms:modified xsi:type="dcterms:W3CDTF">2026-07-13T03:28:58Z</dcterms:modified>
</cp:coreProperties>
</file>