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EDEFC504-C264-4C3B-B6B3-D8394E82121C}" xr6:coauthVersionLast="47" xr6:coauthVersionMax="47" xr10:uidLastSave="{00000000-0000-0000-0000-000000000000}"/>
  <bookViews>
    <workbookView xWindow="-120" yWindow="-120" windowWidth="24240" windowHeight="13020" activeTab="2" xr2:uid="{84E49887-6BD9-4123-A933-9F8772D8605D}"/>
  </bookViews>
  <sheets>
    <sheet name="ABRIL" sheetId="5" r:id="rId1"/>
    <sheet name="MAYO" sheetId="4" r:id="rId2"/>
    <sheet name="JUNIO" sheetId="6" r:id="rId3"/>
  </sheets>
  <definedNames>
    <definedName name="_xlnm.Print_Titles" localSheetId="0">ABRIL!$2:$9</definedName>
    <definedName name="_xlnm.Print_Titles" localSheetId="2">JUNIO!$2:$9</definedName>
    <definedName name="_xlnm.Print_Titles" localSheetId="1">MAYO!$2:$9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6" l="1"/>
  <c r="D11" i="6" s="1"/>
  <c r="E12" i="6"/>
  <c r="E11" i="6" s="1"/>
  <c r="F12" i="6"/>
  <c r="I12" i="6" s="1"/>
  <c r="G12" i="6"/>
  <c r="G11" i="6" s="1"/>
  <c r="G85" i="6" s="1"/>
  <c r="H12" i="6"/>
  <c r="F13" i="6"/>
  <c r="I13" i="6"/>
  <c r="F14" i="6"/>
  <c r="I14" i="6"/>
  <c r="F15" i="6"/>
  <c r="I15" i="6"/>
  <c r="F16" i="6"/>
  <c r="I16" i="6"/>
  <c r="F17" i="6"/>
  <c r="I17" i="6" s="1"/>
  <c r="F18" i="6"/>
  <c r="I18" i="6"/>
  <c r="F19" i="6"/>
  <c r="I19" i="6"/>
  <c r="F20" i="6"/>
  <c r="I20" i="6"/>
  <c r="D22" i="6"/>
  <c r="E22" i="6"/>
  <c r="G22" i="6"/>
  <c r="H22" i="6"/>
  <c r="F23" i="6"/>
  <c r="F22" i="6" s="1"/>
  <c r="I22" i="6" s="1"/>
  <c r="I23" i="6"/>
  <c r="F24" i="6"/>
  <c r="I24" i="6"/>
  <c r="F25" i="6"/>
  <c r="I25" i="6"/>
  <c r="F26" i="6"/>
  <c r="I26" i="6" s="1"/>
  <c r="F27" i="6"/>
  <c r="I27" i="6"/>
  <c r="F28" i="6"/>
  <c r="I28" i="6"/>
  <c r="F29" i="6"/>
  <c r="I29" i="6"/>
  <c r="D31" i="6"/>
  <c r="E31" i="6"/>
  <c r="G31" i="6"/>
  <c r="H31" i="6"/>
  <c r="F32" i="6"/>
  <c r="F31" i="6" s="1"/>
  <c r="I31" i="6" s="1"/>
  <c r="I32" i="6"/>
  <c r="F33" i="6"/>
  <c r="I33" i="6"/>
  <c r="F34" i="6"/>
  <c r="I34" i="6"/>
  <c r="F35" i="6"/>
  <c r="I35" i="6" s="1"/>
  <c r="F36" i="6"/>
  <c r="I36" i="6"/>
  <c r="F37" i="6"/>
  <c r="I37" i="6"/>
  <c r="F38" i="6"/>
  <c r="I38" i="6"/>
  <c r="F39" i="6"/>
  <c r="I39" i="6"/>
  <c r="F40" i="6"/>
  <c r="I40" i="6" s="1"/>
  <c r="D42" i="6"/>
  <c r="E42" i="6"/>
  <c r="G42" i="6"/>
  <c r="H42" i="6"/>
  <c r="H11" i="6" s="1"/>
  <c r="F43" i="6"/>
  <c r="F42" i="6" s="1"/>
  <c r="I42" i="6" s="1"/>
  <c r="I43" i="6"/>
  <c r="F44" i="6"/>
  <c r="I44" i="6" s="1"/>
  <c r="F45" i="6"/>
  <c r="I45" i="6"/>
  <c r="F46" i="6"/>
  <c r="I46" i="6"/>
  <c r="G48" i="6"/>
  <c r="D49" i="6"/>
  <c r="E49" i="6"/>
  <c r="G49" i="6"/>
  <c r="H49" i="6"/>
  <c r="H48" i="6" s="1"/>
  <c r="F50" i="6"/>
  <c r="F49" i="6" s="1"/>
  <c r="I50" i="6"/>
  <c r="F51" i="6"/>
  <c r="I51" i="6" s="1"/>
  <c r="F52" i="6"/>
  <c r="I52" i="6"/>
  <c r="F53" i="6"/>
  <c r="I53" i="6"/>
  <c r="F54" i="6"/>
  <c r="I54" i="6"/>
  <c r="F55" i="6"/>
  <c r="I55" i="6"/>
  <c r="F56" i="6"/>
  <c r="I56" i="6" s="1"/>
  <c r="F57" i="6"/>
  <c r="I57" i="6"/>
  <c r="D59" i="6"/>
  <c r="E59" i="6"/>
  <c r="G59" i="6"/>
  <c r="H59" i="6"/>
  <c r="F60" i="6"/>
  <c r="I60" i="6" s="1"/>
  <c r="F61" i="6"/>
  <c r="I61" i="6"/>
  <c r="F62" i="6"/>
  <c r="I62" i="6"/>
  <c r="F63" i="6"/>
  <c r="I63" i="6"/>
  <c r="F64" i="6"/>
  <c r="F59" i="6" s="1"/>
  <c r="I59" i="6" s="1"/>
  <c r="I64" i="6"/>
  <c r="F65" i="6"/>
  <c r="I65" i="6" s="1"/>
  <c r="F66" i="6"/>
  <c r="I66" i="6"/>
  <c r="D68" i="6"/>
  <c r="E68" i="6"/>
  <c r="G68" i="6"/>
  <c r="H68" i="6"/>
  <c r="F69" i="6"/>
  <c r="I69" i="6" s="1"/>
  <c r="F70" i="6"/>
  <c r="I70" i="6"/>
  <c r="F71" i="6"/>
  <c r="I71" i="6"/>
  <c r="F72" i="6"/>
  <c r="F68" i="6" s="1"/>
  <c r="I68" i="6" s="1"/>
  <c r="I72" i="6"/>
  <c r="F73" i="6"/>
  <c r="I73" i="6"/>
  <c r="F74" i="6"/>
  <c r="I74" i="6" s="1"/>
  <c r="F75" i="6"/>
  <c r="I75" i="6"/>
  <c r="F76" i="6"/>
  <c r="I76" i="6"/>
  <c r="F77" i="6"/>
  <c r="I77" i="6"/>
  <c r="D79" i="6"/>
  <c r="D48" i="6" s="1"/>
  <c r="E79" i="6"/>
  <c r="E48" i="6" s="1"/>
  <c r="G79" i="6"/>
  <c r="H79" i="6"/>
  <c r="F80" i="6"/>
  <c r="F79" i="6" s="1"/>
  <c r="I79" i="6" s="1"/>
  <c r="I80" i="6"/>
  <c r="F81" i="6"/>
  <c r="I81" i="6"/>
  <c r="F82" i="6"/>
  <c r="I82" i="6"/>
  <c r="F83" i="6"/>
  <c r="I83" i="6" s="1"/>
  <c r="D12" i="5"/>
  <c r="D11" i="5" s="1"/>
  <c r="E12" i="5"/>
  <c r="E11" i="5" s="1"/>
  <c r="F12" i="5"/>
  <c r="I12" i="5" s="1"/>
  <c r="G12" i="5"/>
  <c r="G11" i="5" s="1"/>
  <c r="H12" i="5"/>
  <c r="F13" i="5"/>
  <c r="I13" i="5"/>
  <c r="F14" i="5"/>
  <c r="I14" i="5"/>
  <c r="F15" i="5"/>
  <c r="I15" i="5"/>
  <c r="F16" i="5"/>
  <c r="I16" i="5" s="1"/>
  <c r="F17" i="5"/>
  <c r="I17" i="5"/>
  <c r="F18" i="5"/>
  <c r="I18" i="5"/>
  <c r="F19" i="5"/>
  <c r="I19" i="5"/>
  <c r="F20" i="5"/>
  <c r="I20" i="5"/>
  <c r="D22" i="5"/>
  <c r="E22" i="5"/>
  <c r="G22" i="5"/>
  <c r="H22" i="5"/>
  <c r="F23" i="5"/>
  <c r="F22" i="5" s="1"/>
  <c r="I22" i="5" s="1"/>
  <c r="I23" i="5"/>
  <c r="F24" i="5"/>
  <c r="I24" i="5"/>
  <c r="F25" i="5"/>
  <c r="I25" i="5" s="1"/>
  <c r="F26" i="5"/>
  <c r="I26" i="5"/>
  <c r="F27" i="5"/>
  <c r="I27" i="5"/>
  <c r="F28" i="5"/>
  <c r="I28" i="5"/>
  <c r="F29" i="5"/>
  <c r="I29" i="5"/>
  <c r="D31" i="5"/>
  <c r="E31" i="5"/>
  <c r="G31" i="5"/>
  <c r="H31" i="5"/>
  <c r="F32" i="5"/>
  <c r="F31" i="5" s="1"/>
  <c r="I31" i="5" s="1"/>
  <c r="I32" i="5"/>
  <c r="F33" i="5"/>
  <c r="I33" i="5"/>
  <c r="F34" i="5"/>
  <c r="I34" i="5" s="1"/>
  <c r="F35" i="5"/>
  <c r="I35" i="5"/>
  <c r="F36" i="5"/>
  <c r="I36" i="5"/>
  <c r="F37" i="5"/>
  <c r="I37" i="5"/>
  <c r="F38" i="5"/>
  <c r="I38" i="5"/>
  <c r="F39" i="5"/>
  <c r="I39" i="5" s="1"/>
  <c r="F40" i="5"/>
  <c r="I40" i="5"/>
  <c r="D42" i="5"/>
  <c r="E42" i="5"/>
  <c r="G42" i="5"/>
  <c r="H42" i="5"/>
  <c r="H11" i="5" s="1"/>
  <c r="F43" i="5"/>
  <c r="F42" i="5" s="1"/>
  <c r="I42" i="5" s="1"/>
  <c r="F44" i="5"/>
  <c r="I44" i="5"/>
  <c r="F45" i="5"/>
  <c r="I45" i="5"/>
  <c r="F46" i="5"/>
  <c r="I46" i="5"/>
  <c r="D49" i="5"/>
  <c r="E49" i="5"/>
  <c r="G49" i="5"/>
  <c r="H49" i="5"/>
  <c r="H48" i="5" s="1"/>
  <c r="F50" i="5"/>
  <c r="F49" i="5" s="1"/>
  <c r="F51" i="5"/>
  <c r="I51" i="5"/>
  <c r="F52" i="5"/>
  <c r="I52" i="5"/>
  <c r="F53" i="5"/>
  <c r="I53" i="5"/>
  <c r="F54" i="5"/>
  <c r="I54" i="5"/>
  <c r="F55" i="5"/>
  <c r="I55" i="5" s="1"/>
  <c r="F56" i="5"/>
  <c r="I56" i="5"/>
  <c r="F57" i="5"/>
  <c r="I57" i="5"/>
  <c r="D59" i="5"/>
  <c r="E59" i="5"/>
  <c r="G59" i="5"/>
  <c r="G48" i="5" s="1"/>
  <c r="H59" i="5"/>
  <c r="F60" i="5"/>
  <c r="I60" i="5"/>
  <c r="F61" i="5"/>
  <c r="I61" i="5"/>
  <c r="F62" i="5"/>
  <c r="I62" i="5"/>
  <c r="F63" i="5"/>
  <c r="F59" i="5" s="1"/>
  <c r="I59" i="5" s="1"/>
  <c r="I63" i="5"/>
  <c r="F64" i="5"/>
  <c r="I64" i="5" s="1"/>
  <c r="F65" i="5"/>
  <c r="I65" i="5"/>
  <c r="F66" i="5"/>
  <c r="I66" i="5"/>
  <c r="D68" i="5"/>
  <c r="E68" i="5"/>
  <c r="G68" i="5"/>
  <c r="H68" i="5"/>
  <c r="F69" i="5"/>
  <c r="I69" i="5"/>
  <c r="F70" i="5"/>
  <c r="I70" i="5"/>
  <c r="F71" i="5"/>
  <c r="I71" i="5"/>
  <c r="F72" i="5"/>
  <c r="F68" i="5" s="1"/>
  <c r="I68" i="5" s="1"/>
  <c r="I72" i="5"/>
  <c r="F73" i="5"/>
  <c r="I73" i="5" s="1"/>
  <c r="F74" i="5"/>
  <c r="I74" i="5"/>
  <c r="F75" i="5"/>
  <c r="I75" i="5"/>
  <c r="F76" i="5"/>
  <c r="I76" i="5"/>
  <c r="F77" i="5"/>
  <c r="I77" i="5"/>
  <c r="D79" i="5"/>
  <c r="D48" i="5" s="1"/>
  <c r="E79" i="5"/>
  <c r="E48" i="5" s="1"/>
  <c r="G79" i="5"/>
  <c r="H79" i="5"/>
  <c r="F80" i="5"/>
  <c r="F79" i="5" s="1"/>
  <c r="I79" i="5" s="1"/>
  <c r="I80" i="5"/>
  <c r="F81" i="5"/>
  <c r="I81" i="5"/>
  <c r="F82" i="5"/>
  <c r="I82" i="5" s="1"/>
  <c r="F83" i="5"/>
  <c r="I83" i="5"/>
  <c r="D11" i="4"/>
  <c r="D12" i="4"/>
  <c r="E12" i="4"/>
  <c r="E11" i="4" s="1"/>
  <c r="G12" i="4"/>
  <c r="G11" i="4" s="1"/>
  <c r="G85" i="4" s="1"/>
  <c r="H12" i="4"/>
  <c r="H11" i="4" s="1"/>
  <c r="H85" i="4" s="1"/>
  <c r="F13" i="4"/>
  <c r="I13" i="4"/>
  <c r="F14" i="4"/>
  <c r="I14" i="4" s="1"/>
  <c r="F15" i="4"/>
  <c r="I15" i="4"/>
  <c r="F16" i="4"/>
  <c r="I16" i="4"/>
  <c r="F17" i="4"/>
  <c r="I17" i="4" s="1"/>
  <c r="F18" i="4"/>
  <c r="I18" i="4"/>
  <c r="F19" i="4"/>
  <c r="I19" i="4" s="1"/>
  <c r="F20" i="4"/>
  <c r="I20" i="4"/>
  <c r="D22" i="4"/>
  <c r="E22" i="4"/>
  <c r="G22" i="4"/>
  <c r="H22" i="4"/>
  <c r="F23" i="4"/>
  <c r="I23" i="4" s="1"/>
  <c r="F24" i="4"/>
  <c r="I24" i="4"/>
  <c r="F25" i="4"/>
  <c r="I25" i="4"/>
  <c r="F26" i="4"/>
  <c r="I26" i="4" s="1"/>
  <c r="F27" i="4"/>
  <c r="I27" i="4"/>
  <c r="F28" i="4"/>
  <c r="I28" i="4" s="1"/>
  <c r="F29" i="4"/>
  <c r="I29" i="4"/>
  <c r="D31" i="4"/>
  <c r="E31" i="4"/>
  <c r="G31" i="4"/>
  <c r="H31" i="4"/>
  <c r="F32" i="4"/>
  <c r="I32" i="4" s="1"/>
  <c r="F33" i="4"/>
  <c r="I33" i="4"/>
  <c r="F34" i="4"/>
  <c r="I34" i="4"/>
  <c r="F35" i="4"/>
  <c r="I35" i="4" s="1"/>
  <c r="F36" i="4"/>
  <c r="I36" i="4"/>
  <c r="F37" i="4"/>
  <c r="I37" i="4" s="1"/>
  <c r="F38" i="4"/>
  <c r="I38" i="4"/>
  <c r="F39" i="4"/>
  <c r="I39" i="4"/>
  <c r="F40" i="4"/>
  <c r="I40" i="4" s="1"/>
  <c r="D42" i="4"/>
  <c r="E42" i="4"/>
  <c r="G42" i="4"/>
  <c r="H42" i="4"/>
  <c r="F43" i="4"/>
  <c r="I43" i="4"/>
  <c r="F44" i="4"/>
  <c r="I44" i="4" s="1"/>
  <c r="F45" i="4"/>
  <c r="I45" i="4"/>
  <c r="F46" i="4"/>
  <c r="F42" i="4" s="1"/>
  <c r="I42" i="4" s="1"/>
  <c r="G48" i="4"/>
  <c r="H48" i="4"/>
  <c r="D49" i="4"/>
  <c r="D48" i="4" s="1"/>
  <c r="E49" i="4"/>
  <c r="E48" i="4" s="1"/>
  <c r="G49" i="4"/>
  <c r="H49" i="4"/>
  <c r="F50" i="4"/>
  <c r="I50" i="4"/>
  <c r="F51" i="4"/>
  <c r="I51" i="4" s="1"/>
  <c r="F52" i="4"/>
  <c r="I52" i="4"/>
  <c r="F53" i="4"/>
  <c r="F49" i="4" s="1"/>
  <c r="F54" i="4"/>
  <c r="I54" i="4"/>
  <c r="F55" i="4"/>
  <c r="I55" i="4"/>
  <c r="F56" i="4"/>
  <c r="I56" i="4" s="1"/>
  <c r="F57" i="4"/>
  <c r="I57" i="4"/>
  <c r="D59" i="4"/>
  <c r="E59" i="4"/>
  <c r="G59" i="4"/>
  <c r="H59" i="4"/>
  <c r="F60" i="4"/>
  <c r="I60" i="4" s="1"/>
  <c r="F61" i="4"/>
  <c r="I61" i="4"/>
  <c r="F62" i="4"/>
  <c r="I62" i="4" s="1"/>
  <c r="F63" i="4"/>
  <c r="I63" i="4"/>
  <c r="F64" i="4"/>
  <c r="I64" i="4"/>
  <c r="F65" i="4"/>
  <c r="I65" i="4" s="1"/>
  <c r="F66" i="4"/>
  <c r="I66" i="4"/>
  <c r="D68" i="4"/>
  <c r="E68" i="4"/>
  <c r="G68" i="4"/>
  <c r="H68" i="4"/>
  <c r="F69" i="4"/>
  <c r="I69" i="4" s="1"/>
  <c r="F70" i="4"/>
  <c r="I70" i="4"/>
  <c r="F71" i="4"/>
  <c r="I71" i="4" s="1"/>
  <c r="F72" i="4"/>
  <c r="I72" i="4"/>
  <c r="F73" i="4"/>
  <c r="I73" i="4"/>
  <c r="F74" i="4"/>
  <c r="I74" i="4" s="1"/>
  <c r="F75" i="4"/>
  <c r="I75" i="4"/>
  <c r="F76" i="4"/>
  <c r="I76" i="4" s="1"/>
  <c r="F77" i="4"/>
  <c r="I77" i="4"/>
  <c r="D79" i="4"/>
  <c r="E79" i="4"/>
  <c r="G79" i="4"/>
  <c r="H79" i="4"/>
  <c r="F80" i="4"/>
  <c r="I80" i="4" s="1"/>
  <c r="F81" i="4"/>
  <c r="I81" i="4"/>
  <c r="F82" i="4"/>
  <c r="I82" i="4"/>
  <c r="F83" i="4"/>
  <c r="I83" i="4" s="1"/>
  <c r="I11" i="6" l="1"/>
  <c r="E85" i="6"/>
  <c r="F48" i="6"/>
  <c r="I48" i="6" s="1"/>
  <c r="I49" i="6"/>
  <c r="H85" i="6"/>
  <c r="D85" i="6"/>
  <c r="F11" i="6"/>
  <c r="G85" i="5"/>
  <c r="I49" i="5"/>
  <c r="F48" i="5"/>
  <c r="I48" i="5" s="1"/>
  <c r="I11" i="5"/>
  <c r="I85" i="5" s="1"/>
  <c r="E85" i="5"/>
  <c r="H85" i="5"/>
  <c r="D85" i="5"/>
  <c r="I50" i="5"/>
  <c r="I43" i="5"/>
  <c r="F11" i="5"/>
  <c r="F85" i="5" s="1"/>
  <c r="E85" i="4"/>
  <c r="I49" i="4"/>
  <c r="D85" i="4"/>
  <c r="F31" i="4"/>
  <c r="I31" i="4" s="1"/>
  <c r="F22" i="4"/>
  <c r="I22" i="4" s="1"/>
  <c r="F12" i="4"/>
  <c r="F68" i="4"/>
  <c r="I68" i="4" s="1"/>
  <c r="F59" i="4"/>
  <c r="I59" i="4" s="1"/>
  <c r="F79" i="4"/>
  <c r="I79" i="4" s="1"/>
  <c r="I53" i="4"/>
  <c r="I46" i="4"/>
  <c r="F85" i="6" l="1"/>
  <c r="I85" i="6"/>
  <c r="I12" i="4"/>
  <c r="I11" i="4" s="1"/>
  <c r="F11" i="4"/>
  <c r="F48" i="4"/>
  <c r="I48" i="4" s="1"/>
  <c r="F85" i="4" l="1"/>
  <c r="I85" i="4"/>
</calcChain>
</file>

<file path=xl/sharedStrings.xml><?xml version="1.0" encoding="utf-8"?>
<sst xmlns="http://schemas.openxmlformats.org/spreadsheetml/2006/main" count="261" uniqueCount="57">
  <si>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</si>
  <si>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</si>
  <si>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</si>
  <si>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</si>
  <si>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</si>
  <si>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</si>
  <si>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</si>
  <si>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</si>
  <si>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</si>
  <si>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</si>
  <si>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</si>
  <si>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</si>
  <si>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</si>
  <si>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</si>
  <si>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</si>
  <si>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</si>
  <si>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</si>
  <si>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</si>
  <si>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</si>
  <si>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</si>
  <si>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</si>
  <si>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</si>
  <si>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</si>
  <si>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</si>
  <si>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</si>
  <si>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</si>
  <si>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</si>
  <si>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</si>
  <si>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</si>
  <si>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</si>
  <si>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</si>
  <si>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</si>
  <si>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</si>
  <si>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</si>
  <si>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</si>
  <si>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</si>
  <si>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</si>
  <si>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</si>
  <si>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</si>
  <si>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</si>
  <si>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</si>
  <si>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</si>
  <si>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</si>
  <si>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</si>
  <si>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</si>
  <si>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</si>
  <si>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</si>
  <si>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</si>
  <si>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</si>
  <si>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</si>
  <si>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</si>
  <si>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</si>
  <si>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</si>
  <si>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31 de Mayo de 2026 (b)</t>
  </si>
  <si>
    <t>Del 1 de Enero al 30 de Abril de 2026 (b)</t>
  </si>
  <si>
    <t>Del 1 de Enero al 30 de Junio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</si>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</sst>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0" xfId="0" applyFont="1" applyBorder="1"/>
    <xf numFmtId="0" fontId="3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1A22-2A8F-4A7E-8183-557B54D4C087}">
  <sheetPr>
    <tabColor rgb="FFFFFF00"/>
    <pageSetUpPr fitToPage="1"/>
  </sheetPr>
  <dimension ref="B1:I105"/>
  <sheetViews>
    <sheetView workbookViewId="0">
      <pane ySplit="9" topLeftCell="A10" activePane="bottomLeft" state="frozen"/>
      <selection pane="bottomLeft" activeCell="B83" sqref="B83:C83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16384" width="11" style="3"/>
  </cols>
  <sheetData>
    <row r="1" spans="2:9" ht="13.5" thickBot="1" x14ac:dyDescent="0.25"/>
    <row r="2" spans="2:9" x14ac:dyDescent="0.2">
      <c r="B2" s="19" t="s">
        <v>46</v>
      </c>
      <c r="C2" s="34"/>
      <c r="D2" s="34"/>
      <c r="E2" s="34"/>
      <c r="F2" s="34"/>
      <c r="G2" s="34"/>
      <c r="H2" s="34"/>
      <c r="I2" s="35"/>
    </row>
    <row r="3" spans="2:9" x14ac:dyDescent="0.2">
      <c r="B3" s="21" t="s">
        <v>0</v>
      </c>
      <c r="C3" s="36"/>
      <c r="D3" s="36"/>
      <c r="E3" s="36"/>
      <c r="F3" s="36"/>
      <c r="G3" s="36"/>
      <c r="H3" s="36"/>
      <c r="I3" s="37"/>
    </row>
    <row r="4" spans="2:9" x14ac:dyDescent="0.2">
      <c r="B4" s="21" t="s">
        <v>1</v>
      </c>
      <c r="C4" s="36"/>
      <c r="D4" s="36"/>
      <c r="E4" s="36"/>
      <c r="F4" s="36"/>
      <c r="G4" s="36"/>
      <c r="H4" s="36"/>
      <c r="I4" s="37"/>
    </row>
    <row r="5" spans="2:9" x14ac:dyDescent="0.2">
      <c r="B5" s="21" t="s">
        <v>54</v>
      </c>
      <c r="C5" s="36"/>
      <c r="D5" s="36"/>
      <c r="E5" s="36"/>
      <c r="F5" s="36"/>
      <c r="G5" s="36"/>
      <c r="H5" s="36"/>
      <c r="I5" s="37"/>
    </row>
    <row r="6" spans="2:9" ht="13.5" thickBot="1" x14ac:dyDescent="0.25">
      <c r="B6" s="23" t="s">
        <v>2</v>
      </c>
      <c r="C6" s="38"/>
      <c r="D6" s="38"/>
      <c r="E6" s="38"/>
      <c r="F6" s="38"/>
      <c r="G6" s="38"/>
      <c r="H6" s="38"/>
      <c r="I6" s="39"/>
    </row>
    <row r="7" spans="2:9" ht="15.75" customHeight="1" x14ac:dyDescent="0.2">
      <c r="B7" s="19" t="s">
        <v>3</v>
      </c>
      <c r="C7" s="20"/>
      <c r="D7" s="25" t="s">
        <v>4</v>
      </c>
      <c r="E7" s="26"/>
      <c r="F7" s="26"/>
      <c r="G7" s="26"/>
      <c r="H7" s="27"/>
      <c r="I7" s="31" t="s">
        <v>5</v>
      </c>
    </row>
    <row r="8" spans="2:9" ht="15.75" customHeight="1" thickBot="1" x14ac:dyDescent="0.25">
      <c r="B8" s="21"/>
      <c r="C8" s="22"/>
      <c r="D8" s="28"/>
      <c r="E8" s="29"/>
      <c r="F8" s="29"/>
      <c r="G8" s="29"/>
      <c r="H8" s="30"/>
      <c r="I8" s="32"/>
    </row>
    <row r="9" spans="2:9" ht="26.25" thickBot="1" x14ac:dyDescent="0.25">
      <c r="B9" s="23"/>
      <c r="C9" s="24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40"/>
      <c r="C10" s="41"/>
      <c r="D10" s="2"/>
      <c r="E10" s="2"/>
      <c r="F10" s="2"/>
      <c r="G10" s="2"/>
      <c r="H10" s="2"/>
      <c r="I10" s="2"/>
    </row>
    <row r="11" spans="2:9" x14ac:dyDescent="0.2">
      <c r="B11" s="42" t="s">
        <v>11</v>
      </c>
      <c r="C11" s="43"/>
      <c r="D11" s="4">
        <f>D12+D22+D31+D42</f>
        <v>88378039.569999993</v>
      </c>
      <c r="E11" s="4">
        <f>E12+E22+E31+E42</f>
        <v>6588087.5999999996</v>
      </c>
      <c r="F11" s="4">
        <f>F12+F22+F31+F42</f>
        <v>94966127.169999987</v>
      </c>
      <c r="G11" s="4">
        <f>G12+G22+G31+G42</f>
        <v>35015042.890000001</v>
      </c>
      <c r="H11" s="4">
        <f>H12+H22+H31+H42</f>
        <v>34096920.979999997</v>
      </c>
      <c r="I11" s="4">
        <f>I12+I22+I31+I42</f>
        <v>59951084.279999986</v>
      </c>
    </row>
    <row r="12" spans="2:9" x14ac:dyDescent="0.2">
      <c r="B12" s="42" t="s">
        <v>12</v>
      </c>
      <c r="C12" s="43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44" t="s">
        <v>13</v>
      </c>
      <c r="C13" s="45"/>
      <c r="D13" s="5"/>
      <c r="E13" s="5"/>
      <c r="F13" s="5">
        <f>D13+E13</f>
        <v>0</v>
      </c>
      <c r="G13" s="5"/>
      <c r="H13" s="5"/>
      <c r="I13" s="5">
        <f>F13-G13</f>
        <v>0</v>
      </c>
    </row>
    <row r="14" spans="2:9" x14ac:dyDescent="0.2">
      <c r="B14" s="44" t="s">
        <v>14</v>
      </c>
      <c r="C14" s="45"/>
      <c r="D14" s="5"/>
      <c r="E14" s="5"/>
      <c r="F14" s="5">
        <f>D14+E14</f>
        <v>0</v>
      </c>
      <c r="G14" s="5"/>
      <c r="H14" s="5"/>
      <c r="I14" s="5">
        <f>F14-G14</f>
        <v>0</v>
      </c>
    </row>
    <row r="15" spans="2:9" x14ac:dyDescent="0.2">
      <c r="B15" s="44" t="s">
        <v>15</v>
      </c>
      <c r="C15" s="45"/>
      <c r="D15" s="5"/>
      <c r="E15" s="5"/>
      <c r="F15" s="5">
        <f>D15+E15</f>
        <v>0</v>
      </c>
      <c r="G15" s="5"/>
      <c r="H15" s="5"/>
      <c r="I15" s="5">
        <f>F15-G15</f>
        <v>0</v>
      </c>
    </row>
    <row r="16" spans="2:9" x14ac:dyDescent="0.2">
      <c r="B16" s="44" t="s">
        <v>16</v>
      </c>
      <c r="C16" s="45"/>
      <c r="D16" s="5"/>
      <c r="E16" s="5"/>
      <c r="F16" s="5">
        <f>D16+E16</f>
        <v>0</v>
      </c>
      <c r="G16" s="5"/>
      <c r="H16" s="5"/>
      <c r="I16" s="5">
        <f>F16-G16</f>
        <v>0</v>
      </c>
    </row>
    <row r="17" spans="2:9" x14ac:dyDescent="0.2">
      <c r="B17" s="44" t="s">
        <v>17</v>
      </c>
      <c r="C17" s="45"/>
      <c r="D17" s="5"/>
      <c r="E17" s="5"/>
      <c r="F17" s="5">
        <f>D17+E17</f>
        <v>0</v>
      </c>
      <c r="G17" s="5"/>
      <c r="H17" s="5"/>
      <c r="I17" s="5">
        <f>F17-G17</f>
        <v>0</v>
      </c>
    </row>
    <row r="18" spans="2:9" x14ac:dyDescent="0.2">
      <c r="B18" s="44" t="s">
        <v>18</v>
      </c>
      <c r="C18" s="45"/>
      <c r="D18" s="5"/>
      <c r="E18" s="5"/>
      <c r="F18" s="5">
        <f>D18+E18</f>
        <v>0</v>
      </c>
      <c r="G18" s="5"/>
      <c r="H18" s="5"/>
      <c r="I18" s="5">
        <f>F18-G18</f>
        <v>0</v>
      </c>
    </row>
    <row r="19" spans="2:9" x14ac:dyDescent="0.2">
      <c r="B19" s="44" t="s">
        <v>19</v>
      </c>
      <c r="C19" s="45"/>
      <c r="D19" s="5"/>
      <c r="E19" s="5"/>
      <c r="F19" s="5">
        <f>D19+E19</f>
        <v>0</v>
      </c>
      <c r="G19" s="5"/>
      <c r="H19" s="5"/>
      <c r="I19" s="5">
        <f>F19-G19</f>
        <v>0</v>
      </c>
    </row>
    <row r="20" spans="2:9" x14ac:dyDescent="0.2">
      <c r="B20" s="44" t="s">
        <v>20</v>
      </c>
      <c r="C20" s="45"/>
      <c r="D20" s="5"/>
      <c r="E20" s="5"/>
      <c r="F20" s="5">
        <f>D20+E20</f>
        <v>0</v>
      </c>
      <c r="G20" s="5"/>
      <c r="H20" s="5"/>
      <c r="I20" s="5">
        <f>F20-G20</f>
        <v>0</v>
      </c>
    </row>
    <row r="21" spans="2:9" x14ac:dyDescent="0.2">
      <c r="B21" s="44"/>
      <c r="C21" s="45"/>
      <c r="D21" s="5"/>
      <c r="E21" s="5"/>
      <c r="F21" s="5"/>
      <c r="G21" s="5"/>
      <c r="H21" s="5"/>
      <c r="I21" s="5"/>
    </row>
    <row r="22" spans="2:9" x14ac:dyDescent="0.2">
      <c r="B22" s="42" t="s">
        <v>21</v>
      </c>
      <c r="C22" s="43"/>
      <c r="D22" s="4">
        <f>SUM(D23:D29)</f>
        <v>88378039.569999993</v>
      </c>
      <c r="E22" s="4">
        <f>SUM(E23:E29)</f>
        <v>6588087.5999999996</v>
      </c>
      <c r="F22" s="4">
        <f>SUM(F23:F29)</f>
        <v>94966127.169999987</v>
      </c>
      <c r="G22" s="4">
        <f>SUM(G23:G29)</f>
        <v>35015042.890000001</v>
      </c>
      <c r="H22" s="4">
        <f>SUM(H23:H29)</f>
        <v>34096920.979999997</v>
      </c>
      <c r="I22" s="4">
        <f>F22-G22</f>
        <v>59951084.279999986</v>
      </c>
    </row>
    <row r="23" spans="2:9" x14ac:dyDescent="0.2">
      <c r="B23" s="44" t="s">
        <v>22</v>
      </c>
      <c r="C23" s="45"/>
      <c r="D23" s="5"/>
      <c r="E23" s="5"/>
      <c r="F23" s="5">
        <f>D23+E23</f>
        <v>0</v>
      </c>
      <c r="G23" s="5"/>
      <c r="H23" s="5"/>
      <c r="I23" s="5">
        <f>F23-G23</f>
        <v>0</v>
      </c>
    </row>
    <row r="24" spans="2:9" x14ac:dyDescent="0.2">
      <c r="B24" s="44" t="s">
        <v>23</v>
      </c>
      <c r="C24" s="45"/>
      <c r="D24" s="5">
        <v>88378039.569999993</v>
      </c>
      <c r="E24" s="5">
        <v>6588087.5999999996</v>
      </c>
      <c r="F24" s="5">
        <f>D24+E24</f>
        <v>94966127.169999987</v>
      </c>
      <c r="G24" s="5">
        <v>35015042.890000001</v>
      </c>
      <c r="H24" s="5">
        <v>34096920.979999997</v>
      </c>
      <c r="I24" s="5">
        <f>F24-G24</f>
        <v>59951084.279999986</v>
      </c>
    </row>
    <row r="25" spans="2:9" x14ac:dyDescent="0.2">
      <c r="B25" s="44" t="s">
        <v>24</v>
      </c>
      <c r="C25" s="45"/>
      <c r="D25" s="5"/>
      <c r="E25" s="5"/>
      <c r="F25" s="5">
        <f>D25+E25</f>
        <v>0</v>
      </c>
      <c r="G25" s="5"/>
      <c r="H25" s="5"/>
      <c r="I25" s="5">
        <f>F25-G25</f>
        <v>0</v>
      </c>
    </row>
    <row r="26" spans="2:9" x14ac:dyDescent="0.2">
      <c r="B26" s="44" t="s">
        <v>25</v>
      </c>
      <c r="C26" s="45"/>
      <c r="D26" s="5"/>
      <c r="E26" s="5"/>
      <c r="F26" s="5">
        <f>D26+E26</f>
        <v>0</v>
      </c>
      <c r="G26" s="5"/>
      <c r="H26" s="5"/>
      <c r="I26" s="5">
        <f>F26-G26</f>
        <v>0</v>
      </c>
    </row>
    <row r="27" spans="2:9" x14ac:dyDescent="0.2">
      <c r="B27" s="44" t="s">
        <v>26</v>
      </c>
      <c r="C27" s="45"/>
      <c r="D27" s="5"/>
      <c r="E27" s="5"/>
      <c r="F27" s="5">
        <f>D27+E27</f>
        <v>0</v>
      </c>
      <c r="G27" s="5"/>
      <c r="H27" s="5"/>
      <c r="I27" s="5">
        <f>F27-G27</f>
        <v>0</v>
      </c>
    </row>
    <row r="28" spans="2:9" x14ac:dyDescent="0.2">
      <c r="B28" s="44" t="s">
        <v>27</v>
      </c>
      <c r="C28" s="45"/>
      <c r="D28" s="5"/>
      <c r="E28" s="5"/>
      <c r="F28" s="5">
        <f>D28+E28</f>
        <v>0</v>
      </c>
      <c r="G28" s="5"/>
      <c r="H28" s="5"/>
      <c r="I28" s="5">
        <f>F28-G28</f>
        <v>0</v>
      </c>
    </row>
    <row r="29" spans="2:9" x14ac:dyDescent="0.2">
      <c r="B29" s="44" t="s">
        <v>28</v>
      </c>
      <c r="C29" s="45"/>
      <c r="D29" s="5"/>
      <c r="E29" s="5"/>
      <c r="F29" s="5">
        <f>D29+E29</f>
        <v>0</v>
      </c>
      <c r="G29" s="5"/>
      <c r="H29" s="5"/>
      <c r="I29" s="5">
        <f>F29-G29</f>
        <v>0</v>
      </c>
    </row>
    <row r="30" spans="2:9" x14ac:dyDescent="0.2">
      <c r="B30" s="44"/>
      <c r="C30" s="45"/>
      <c r="D30" s="5"/>
      <c r="E30" s="5"/>
      <c r="F30" s="5"/>
      <c r="G30" s="5"/>
      <c r="H30" s="5"/>
      <c r="I30" s="5"/>
    </row>
    <row r="31" spans="2:9" x14ac:dyDescent="0.2">
      <c r="B31" s="42" t="s">
        <v>29</v>
      </c>
      <c r="C31" s="43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>F31-G31</f>
        <v>0</v>
      </c>
    </row>
    <row r="32" spans="2:9" x14ac:dyDescent="0.2">
      <c r="B32" s="44" t="s">
        <v>30</v>
      </c>
      <c r="C32" s="45"/>
      <c r="D32" s="5"/>
      <c r="E32" s="5"/>
      <c r="F32" s="5">
        <f>D32+E32</f>
        <v>0</v>
      </c>
      <c r="G32" s="5"/>
      <c r="H32" s="5"/>
      <c r="I32" s="5">
        <f>F32-G32</f>
        <v>0</v>
      </c>
    </row>
    <row r="33" spans="2:9" x14ac:dyDescent="0.2">
      <c r="B33" s="44" t="s">
        <v>31</v>
      </c>
      <c r="C33" s="45"/>
      <c r="D33" s="5"/>
      <c r="E33" s="5"/>
      <c r="F33" s="5">
        <f>D33+E33</f>
        <v>0</v>
      </c>
      <c r="G33" s="5"/>
      <c r="H33" s="5"/>
      <c r="I33" s="5">
        <f>F33-G33</f>
        <v>0</v>
      </c>
    </row>
    <row r="34" spans="2:9" x14ac:dyDescent="0.2">
      <c r="B34" s="44" t="s">
        <v>32</v>
      </c>
      <c r="C34" s="45"/>
      <c r="D34" s="5"/>
      <c r="E34" s="5"/>
      <c r="F34" s="5">
        <f>D34+E34</f>
        <v>0</v>
      </c>
      <c r="G34" s="5"/>
      <c r="H34" s="5"/>
      <c r="I34" s="5">
        <f>F34-G34</f>
        <v>0</v>
      </c>
    </row>
    <row r="35" spans="2:9" x14ac:dyDescent="0.2">
      <c r="B35" s="44" t="s">
        <v>33</v>
      </c>
      <c r="C35" s="45"/>
      <c r="D35" s="5"/>
      <c r="E35" s="5"/>
      <c r="F35" s="5">
        <f>D35+E35</f>
        <v>0</v>
      </c>
      <c r="G35" s="5"/>
      <c r="H35" s="5"/>
      <c r="I35" s="5">
        <f>F35-G35</f>
        <v>0</v>
      </c>
    </row>
    <row r="36" spans="2:9" x14ac:dyDescent="0.2">
      <c r="B36" s="44" t="s">
        <v>34</v>
      </c>
      <c r="C36" s="45"/>
      <c r="D36" s="5"/>
      <c r="E36" s="5"/>
      <c r="F36" s="5">
        <f>D36+E36</f>
        <v>0</v>
      </c>
      <c r="G36" s="5"/>
      <c r="H36" s="5"/>
      <c r="I36" s="5">
        <f>F36-G36</f>
        <v>0</v>
      </c>
    </row>
    <row r="37" spans="2:9" x14ac:dyDescent="0.2">
      <c r="B37" s="44" t="s">
        <v>35</v>
      </c>
      <c r="C37" s="45"/>
      <c r="D37" s="5"/>
      <c r="E37" s="5"/>
      <c r="F37" s="5">
        <f>D37+E37</f>
        <v>0</v>
      </c>
      <c r="G37" s="5"/>
      <c r="H37" s="5"/>
      <c r="I37" s="5">
        <f>F37-G37</f>
        <v>0</v>
      </c>
    </row>
    <row r="38" spans="2:9" x14ac:dyDescent="0.2">
      <c r="B38" s="44" t="s">
        <v>36</v>
      </c>
      <c r="C38" s="45"/>
      <c r="D38" s="5"/>
      <c r="E38" s="5"/>
      <c r="F38" s="5">
        <f>D38+E38</f>
        <v>0</v>
      </c>
      <c r="G38" s="5"/>
      <c r="H38" s="5"/>
      <c r="I38" s="5">
        <f>F38-G38</f>
        <v>0</v>
      </c>
    </row>
    <row r="39" spans="2:9" x14ac:dyDescent="0.2">
      <c r="B39" s="44" t="s">
        <v>37</v>
      </c>
      <c r="C39" s="45"/>
      <c r="D39" s="5"/>
      <c r="E39" s="5"/>
      <c r="F39" s="5">
        <f>D39+E39</f>
        <v>0</v>
      </c>
      <c r="G39" s="5"/>
      <c r="H39" s="5"/>
      <c r="I39" s="5">
        <f>F39-G39</f>
        <v>0</v>
      </c>
    </row>
    <row r="40" spans="2:9" x14ac:dyDescent="0.2">
      <c r="B40" s="44" t="s">
        <v>38</v>
      </c>
      <c r="C40" s="45"/>
      <c r="D40" s="5"/>
      <c r="E40" s="5"/>
      <c r="F40" s="5">
        <f>D40+E40</f>
        <v>0</v>
      </c>
      <c r="G40" s="5"/>
      <c r="H40" s="5"/>
      <c r="I40" s="5">
        <f>F40-G40</f>
        <v>0</v>
      </c>
    </row>
    <row r="41" spans="2:9" x14ac:dyDescent="0.2">
      <c r="B41" s="44"/>
      <c r="C41" s="45"/>
      <c r="D41" s="5"/>
      <c r="E41" s="5"/>
      <c r="F41" s="5"/>
      <c r="G41" s="5"/>
      <c r="H41" s="5"/>
      <c r="I41" s="5"/>
    </row>
    <row r="42" spans="2:9" x14ac:dyDescent="0.2">
      <c r="B42" s="42" t="s">
        <v>39</v>
      </c>
      <c r="C42" s="43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44" t="s">
        <v>40</v>
      </c>
      <c r="C43" s="45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46" t="s">
        <v>41</v>
      </c>
      <c r="C44" s="47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44" t="s">
        <v>42</v>
      </c>
      <c r="C45" s="45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44" t="s">
        <v>43</v>
      </c>
      <c r="C46" s="45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44"/>
      <c r="C47" s="45"/>
      <c r="D47" s="5"/>
      <c r="E47" s="5"/>
      <c r="F47" s="5"/>
      <c r="G47" s="5"/>
      <c r="H47" s="5"/>
      <c r="I47" s="5"/>
    </row>
    <row r="48" spans="2:9" x14ac:dyDescent="0.2">
      <c r="B48" s="42" t="s">
        <v>44</v>
      </c>
      <c r="C48" s="43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>F48-G48</f>
        <v>4200000</v>
      </c>
    </row>
    <row r="49" spans="2:9" x14ac:dyDescent="0.2">
      <c r="B49" s="42" t="s">
        <v>12</v>
      </c>
      <c r="C49" s="43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>F49-G49</f>
        <v>0</v>
      </c>
    </row>
    <row r="50" spans="2:9" x14ac:dyDescent="0.2">
      <c r="B50" s="44" t="s">
        <v>13</v>
      </c>
      <c r="C50" s="45"/>
      <c r="D50" s="5"/>
      <c r="E50" s="5"/>
      <c r="F50" s="5">
        <f>D50+E50</f>
        <v>0</v>
      </c>
      <c r="G50" s="5"/>
      <c r="H50" s="5"/>
      <c r="I50" s="5">
        <f>F50-G50</f>
        <v>0</v>
      </c>
    </row>
    <row r="51" spans="2:9" x14ac:dyDescent="0.2">
      <c r="B51" s="44" t="s">
        <v>14</v>
      </c>
      <c r="C51" s="45"/>
      <c r="D51" s="5"/>
      <c r="E51" s="5"/>
      <c r="F51" s="5">
        <f>D51+E51</f>
        <v>0</v>
      </c>
      <c r="G51" s="5"/>
      <c r="H51" s="5"/>
      <c r="I51" s="5">
        <f>F51-G51</f>
        <v>0</v>
      </c>
    </row>
    <row r="52" spans="2:9" x14ac:dyDescent="0.2">
      <c r="B52" s="44" t="s">
        <v>15</v>
      </c>
      <c r="C52" s="45"/>
      <c r="D52" s="5"/>
      <c r="E52" s="5"/>
      <c r="F52" s="5">
        <f>D52+E52</f>
        <v>0</v>
      </c>
      <c r="G52" s="5"/>
      <c r="H52" s="5"/>
      <c r="I52" s="5">
        <f>F52-G52</f>
        <v>0</v>
      </c>
    </row>
    <row r="53" spans="2:9" x14ac:dyDescent="0.2">
      <c r="B53" s="44" t="s">
        <v>16</v>
      </c>
      <c r="C53" s="45"/>
      <c r="D53" s="5"/>
      <c r="E53" s="5"/>
      <c r="F53" s="5">
        <f>D53+E53</f>
        <v>0</v>
      </c>
      <c r="G53" s="5"/>
      <c r="H53" s="5"/>
      <c r="I53" s="5">
        <f>F53-G53</f>
        <v>0</v>
      </c>
    </row>
    <row r="54" spans="2:9" x14ac:dyDescent="0.2">
      <c r="B54" s="44" t="s">
        <v>17</v>
      </c>
      <c r="C54" s="45"/>
      <c r="D54" s="5"/>
      <c r="E54" s="5"/>
      <c r="F54" s="5">
        <f>D54+E54</f>
        <v>0</v>
      </c>
      <c r="G54" s="5"/>
      <c r="H54" s="5"/>
      <c r="I54" s="5">
        <f>F54-G54</f>
        <v>0</v>
      </c>
    </row>
    <row r="55" spans="2:9" x14ac:dyDescent="0.2">
      <c r="B55" s="44" t="s">
        <v>18</v>
      </c>
      <c r="C55" s="45"/>
      <c r="D55" s="5"/>
      <c r="E55" s="5"/>
      <c r="F55" s="5">
        <f>D55+E55</f>
        <v>0</v>
      </c>
      <c r="G55" s="5"/>
      <c r="H55" s="5"/>
      <c r="I55" s="5">
        <f>F55-G55</f>
        <v>0</v>
      </c>
    </row>
    <row r="56" spans="2:9" x14ac:dyDescent="0.2">
      <c r="B56" s="44" t="s">
        <v>19</v>
      </c>
      <c r="C56" s="45"/>
      <c r="D56" s="5"/>
      <c r="E56" s="5"/>
      <c r="F56" s="5">
        <f>D56+E56</f>
        <v>0</v>
      </c>
      <c r="G56" s="5"/>
      <c r="H56" s="5"/>
      <c r="I56" s="5">
        <f>F56-G56</f>
        <v>0</v>
      </c>
    </row>
    <row r="57" spans="2:9" x14ac:dyDescent="0.2">
      <c r="B57" s="44" t="s">
        <v>20</v>
      </c>
      <c r="C57" s="45"/>
      <c r="D57" s="5"/>
      <c r="E57" s="5"/>
      <c r="F57" s="5">
        <f>D57+E57</f>
        <v>0</v>
      </c>
      <c r="G57" s="5"/>
      <c r="H57" s="5"/>
      <c r="I57" s="5">
        <f>F57-G57</f>
        <v>0</v>
      </c>
    </row>
    <row r="58" spans="2:9" x14ac:dyDescent="0.2">
      <c r="B58" s="44"/>
      <c r="C58" s="45"/>
      <c r="D58" s="5"/>
      <c r="E58" s="5"/>
      <c r="F58" s="5"/>
      <c r="G58" s="5"/>
      <c r="H58" s="5"/>
      <c r="I58" s="5"/>
    </row>
    <row r="59" spans="2:9" x14ac:dyDescent="0.2">
      <c r="B59" s="42" t="s">
        <v>21</v>
      </c>
      <c r="C59" s="43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>F59-G59</f>
        <v>4200000</v>
      </c>
    </row>
    <row r="60" spans="2:9" x14ac:dyDescent="0.2">
      <c r="B60" s="44" t="s">
        <v>22</v>
      </c>
      <c r="C60" s="45"/>
      <c r="D60" s="5"/>
      <c r="E60" s="5"/>
      <c r="F60" s="5">
        <f>D60+E60</f>
        <v>0</v>
      </c>
      <c r="G60" s="5"/>
      <c r="H60" s="5"/>
      <c r="I60" s="5">
        <f>F60-G60</f>
        <v>0</v>
      </c>
    </row>
    <row r="61" spans="2:9" x14ac:dyDescent="0.2">
      <c r="B61" s="44" t="s">
        <v>23</v>
      </c>
      <c r="C61" s="45"/>
      <c r="D61" s="5">
        <v>4200000</v>
      </c>
      <c r="E61" s="5">
        <v>0</v>
      </c>
      <c r="F61" s="5">
        <f>D61+E61</f>
        <v>4200000</v>
      </c>
      <c r="G61" s="5">
        <v>0</v>
      </c>
      <c r="H61" s="5">
        <v>0</v>
      </c>
      <c r="I61" s="5">
        <f>F61-G61</f>
        <v>4200000</v>
      </c>
    </row>
    <row r="62" spans="2:9" x14ac:dyDescent="0.2">
      <c r="B62" s="44" t="s">
        <v>24</v>
      </c>
      <c r="C62" s="45"/>
      <c r="D62" s="5"/>
      <c r="E62" s="5"/>
      <c r="F62" s="5">
        <f>D62+E62</f>
        <v>0</v>
      </c>
      <c r="G62" s="5"/>
      <c r="H62" s="5"/>
      <c r="I62" s="5">
        <f>F62-G62</f>
        <v>0</v>
      </c>
    </row>
    <row r="63" spans="2:9" x14ac:dyDescent="0.2">
      <c r="B63" s="44" t="s">
        <v>25</v>
      </c>
      <c r="C63" s="45"/>
      <c r="D63" s="5"/>
      <c r="E63" s="5"/>
      <c r="F63" s="5">
        <f>D63+E63</f>
        <v>0</v>
      </c>
      <c r="G63" s="5"/>
      <c r="H63" s="5"/>
      <c r="I63" s="5">
        <f>F63-G63</f>
        <v>0</v>
      </c>
    </row>
    <row r="64" spans="2:9" x14ac:dyDescent="0.2">
      <c r="B64" s="44" t="s">
        <v>26</v>
      </c>
      <c r="C64" s="45"/>
      <c r="D64" s="5"/>
      <c r="E64" s="5"/>
      <c r="F64" s="5">
        <f>D64+E64</f>
        <v>0</v>
      </c>
      <c r="G64" s="5"/>
      <c r="H64" s="5"/>
      <c r="I64" s="5">
        <f>F64-G64</f>
        <v>0</v>
      </c>
    </row>
    <row r="65" spans="2:9" x14ac:dyDescent="0.2">
      <c r="B65" s="44" t="s">
        <v>27</v>
      </c>
      <c r="C65" s="45"/>
      <c r="D65" s="5"/>
      <c r="E65" s="5"/>
      <c r="F65" s="5">
        <f>D65+E65</f>
        <v>0</v>
      </c>
      <c r="G65" s="5"/>
      <c r="H65" s="5"/>
      <c r="I65" s="5">
        <f>F65-G65</f>
        <v>0</v>
      </c>
    </row>
    <row r="66" spans="2:9" x14ac:dyDescent="0.2">
      <c r="B66" s="44" t="s">
        <v>28</v>
      </c>
      <c r="C66" s="45"/>
      <c r="D66" s="5"/>
      <c r="E66" s="5"/>
      <c r="F66" s="5">
        <f>D66+E66</f>
        <v>0</v>
      </c>
      <c r="G66" s="5"/>
      <c r="H66" s="5"/>
      <c r="I66" s="5">
        <f>F66-G66</f>
        <v>0</v>
      </c>
    </row>
    <row r="67" spans="2:9" x14ac:dyDescent="0.2">
      <c r="B67" s="44"/>
      <c r="C67" s="45"/>
      <c r="D67" s="5"/>
      <c r="E67" s="5"/>
      <c r="F67" s="5"/>
      <c r="G67" s="5"/>
      <c r="H67" s="5"/>
      <c r="I67" s="5"/>
    </row>
    <row r="68" spans="2:9" x14ac:dyDescent="0.2">
      <c r="B68" s="42" t="s">
        <v>29</v>
      </c>
      <c r="C68" s="43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>F68-G68</f>
        <v>0</v>
      </c>
    </row>
    <row r="69" spans="2:9" x14ac:dyDescent="0.2">
      <c r="B69" s="44" t="s">
        <v>30</v>
      </c>
      <c r="C69" s="45"/>
      <c r="D69" s="5"/>
      <c r="E69" s="5"/>
      <c r="F69" s="5">
        <f>D69+E69</f>
        <v>0</v>
      </c>
      <c r="G69" s="5"/>
      <c r="H69" s="5"/>
      <c r="I69" s="5">
        <f>F69-G69</f>
        <v>0</v>
      </c>
    </row>
    <row r="70" spans="2:9" x14ac:dyDescent="0.2">
      <c r="B70" s="44" t="s">
        <v>31</v>
      </c>
      <c r="C70" s="45"/>
      <c r="D70" s="5"/>
      <c r="E70" s="5"/>
      <c r="F70" s="5">
        <f>D70+E70</f>
        <v>0</v>
      </c>
      <c r="G70" s="5"/>
      <c r="H70" s="5"/>
      <c r="I70" s="5">
        <f>F70-G70</f>
        <v>0</v>
      </c>
    </row>
    <row r="71" spans="2:9" x14ac:dyDescent="0.2">
      <c r="B71" s="44" t="s">
        <v>32</v>
      </c>
      <c r="C71" s="45"/>
      <c r="D71" s="5"/>
      <c r="E71" s="5"/>
      <c r="F71" s="5">
        <f>D71+E71</f>
        <v>0</v>
      </c>
      <c r="G71" s="5"/>
      <c r="H71" s="5"/>
      <c r="I71" s="5">
        <f>F71-G71</f>
        <v>0</v>
      </c>
    </row>
    <row r="72" spans="2:9" x14ac:dyDescent="0.2">
      <c r="B72" s="44" t="s">
        <v>33</v>
      </c>
      <c r="C72" s="45"/>
      <c r="D72" s="5"/>
      <c r="E72" s="5"/>
      <c r="F72" s="5">
        <f>D72+E72</f>
        <v>0</v>
      </c>
      <c r="G72" s="5"/>
      <c r="H72" s="5"/>
      <c r="I72" s="5">
        <f>F72-G72</f>
        <v>0</v>
      </c>
    </row>
    <row r="73" spans="2:9" x14ac:dyDescent="0.2">
      <c r="B73" s="44" t="s">
        <v>34</v>
      </c>
      <c r="C73" s="45"/>
      <c r="D73" s="5"/>
      <c r="E73" s="5"/>
      <c r="F73" s="5">
        <f>D73+E73</f>
        <v>0</v>
      </c>
      <c r="G73" s="5"/>
      <c r="H73" s="5"/>
      <c r="I73" s="5">
        <f>F73-G73</f>
        <v>0</v>
      </c>
    </row>
    <row r="74" spans="2:9" x14ac:dyDescent="0.2">
      <c r="B74" s="44" t="s">
        <v>35</v>
      </c>
      <c r="C74" s="45"/>
      <c r="D74" s="5"/>
      <c r="E74" s="5"/>
      <c r="F74" s="5">
        <f>D74+E74</f>
        <v>0</v>
      </c>
      <c r="G74" s="5"/>
      <c r="H74" s="5"/>
      <c r="I74" s="5">
        <f>F74-G74</f>
        <v>0</v>
      </c>
    </row>
    <row r="75" spans="2:9" x14ac:dyDescent="0.2">
      <c r="B75" s="44" t="s">
        <v>36</v>
      </c>
      <c r="C75" s="45"/>
      <c r="D75" s="5"/>
      <c r="E75" s="5"/>
      <c r="F75" s="5">
        <f>D75+E75</f>
        <v>0</v>
      </c>
      <c r="G75" s="5"/>
      <c r="H75" s="5"/>
      <c r="I75" s="5">
        <f>F75-G75</f>
        <v>0</v>
      </c>
    </row>
    <row r="76" spans="2:9" x14ac:dyDescent="0.2">
      <c r="B76" s="44" t="s">
        <v>37</v>
      </c>
      <c r="C76" s="45"/>
      <c r="D76" s="5"/>
      <c r="E76" s="5"/>
      <c r="F76" s="5">
        <f>D76+E76</f>
        <v>0</v>
      </c>
      <c r="G76" s="5"/>
      <c r="H76" s="5"/>
      <c r="I76" s="5">
        <f>F76-G76</f>
        <v>0</v>
      </c>
    </row>
    <row r="77" spans="2:9" x14ac:dyDescent="0.2">
      <c r="B77" s="48" t="s">
        <v>38</v>
      </c>
      <c r="C77" s="49"/>
      <c r="D77" s="8"/>
      <c r="E77" s="8"/>
      <c r="F77" s="8">
        <f>D77+E77</f>
        <v>0</v>
      </c>
      <c r="G77" s="8"/>
      <c r="H77" s="8"/>
      <c r="I77" s="8">
        <f>F77-G77</f>
        <v>0</v>
      </c>
    </row>
    <row r="78" spans="2:9" x14ac:dyDescent="0.2">
      <c r="B78" s="50"/>
      <c r="C78" s="51"/>
      <c r="D78" s="5"/>
      <c r="E78" s="5"/>
      <c r="F78" s="5"/>
      <c r="G78" s="5"/>
      <c r="H78" s="5"/>
      <c r="I78" s="5"/>
    </row>
    <row r="79" spans="2:9" x14ac:dyDescent="0.2">
      <c r="B79" s="42" t="s">
        <v>39</v>
      </c>
      <c r="C79" s="43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>F79-G79</f>
        <v>0</v>
      </c>
    </row>
    <row r="80" spans="2:9" x14ac:dyDescent="0.2">
      <c r="B80" s="44" t="s">
        <v>40</v>
      </c>
      <c r="C80" s="45"/>
      <c r="D80" s="5"/>
      <c r="E80" s="5"/>
      <c r="F80" s="5">
        <f>D80+E80</f>
        <v>0</v>
      </c>
      <c r="G80" s="5"/>
      <c r="H80" s="5"/>
      <c r="I80" s="5">
        <f>F80-G80</f>
        <v>0</v>
      </c>
    </row>
    <row r="81" spans="2:9" ht="25.5" customHeight="1" x14ac:dyDescent="0.2">
      <c r="B81" s="46" t="s">
        <v>41</v>
      </c>
      <c r="C81" s="47"/>
      <c r="D81" s="5"/>
      <c r="E81" s="5"/>
      <c r="F81" s="5">
        <f>D81+E81</f>
        <v>0</v>
      </c>
      <c r="G81" s="5"/>
      <c r="H81" s="5"/>
      <c r="I81" s="5">
        <f>F81-G81</f>
        <v>0</v>
      </c>
    </row>
    <row r="82" spans="2:9" x14ac:dyDescent="0.2">
      <c r="B82" s="44" t="s">
        <v>42</v>
      </c>
      <c r="C82" s="45"/>
      <c r="D82" s="5"/>
      <c r="E82" s="5"/>
      <c r="F82" s="5">
        <f>D82+E82</f>
        <v>0</v>
      </c>
      <c r="G82" s="5"/>
      <c r="H82" s="5"/>
      <c r="I82" s="5">
        <f>F82-G82</f>
        <v>0</v>
      </c>
    </row>
    <row r="83" spans="2:9" x14ac:dyDescent="0.2">
      <c r="B83" s="44" t="s">
        <v>43</v>
      </c>
      <c r="C83" s="45"/>
      <c r="D83" s="5"/>
      <c r="E83" s="5"/>
      <c r="F83" s="5">
        <f>D83+E83</f>
        <v>0</v>
      </c>
      <c r="G83" s="5"/>
      <c r="H83" s="5"/>
      <c r="I83" s="5">
        <f>F83-G83</f>
        <v>0</v>
      </c>
    </row>
    <row r="84" spans="2:9" x14ac:dyDescent="0.2">
      <c r="B84" s="44"/>
      <c r="C84" s="45"/>
      <c r="D84" s="5"/>
      <c r="E84" s="5"/>
      <c r="F84" s="5"/>
      <c r="G84" s="5"/>
      <c r="H84" s="5"/>
      <c r="I84" s="5"/>
    </row>
    <row r="85" spans="2:9" x14ac:dyDescent="0.2">
      <c r="B85" s="42" t="s">
        <v>45</v>
      </c>
      <c r="C85" s="43"/>
      <c r="D85" s="4">
        <f>D11+D48</f>
        <v>92578039.569999993</v>
      </c>
      <c r="E85" s="4">
        <f>E11+E48</f>
        <v>6588087.5999999996</v>
      </c>
      <c r="F85" s="4">
        <f>F11+F48</f>
        <v>99166127.169999987</v>
      </c>
      <c r="G85" s="4">
        <f>G11+G48</f>
        <v>35015042.890000001</v>
      </c>
      <c r="H85" s="4">
        <f>H11+H48</f>
        <v>34096920.979999997</v>
      </c>
      <c r="I85" s="4">
        <f>I11+I48</f>
        <v>64151084.279999986</v>
      </c>
    </row>
    <row r="86" spans="2:9" ht="15.75" customHeight="1" thickBot="1" x14ac:dyDescent="0.25">
      <c r="B86" s="52"/>
      <c r="C86" s="53"/>
      <c r="D86" s="6"/>
      <c r="E86" s="6"/>
      <c r="F86" s="6"/>
      <c r="G86" s="6"/>
      <c r="H86" s="6"/>
      <c r="I86" s="6"/>
    </row>
    <row r="87" spans="2:9" ht="18" customHeight="1" x14ac:dyDescent="0.2">
      <c r="B87" s="62" t="s">
        <v>56</v>
      </c>
      <c r="C87" s="62"/>
      <c r="D87" s="62"/>
      <c r="E87" s="62"/>
      <c r="F87" s="62"/>
      <c r="G87" s="62"/>
      <c r="H87" s="62"/>
      <c r="I87" s="62"/>
    </row>
    <row r="88" spans="2:9" ht="12.75" customHeight="1" x14ac:dyDescent="0.2"/>
    <row r="89" spans="2:9" ht="30" customHeight="1" x14ac:dyDescent="0.2">
      <c r="F89" s="54"/>
      <c r="G89" s="54"/>
      <c r="H89" s="54"/>
    </row>
    <row r="90" spans="2:9" ht="15" customHeight="1" x14ac:dyDescent="0.25">
      <c r="C90" s="9" t="s">
        <v>47</v>
      </c>
      <c r="D90" s="10"/>
      <c r="F90" s="55" t="s">
        <v>48</v>
      </c>
      <c r="G90" s="56"/>
      <c r="H90" s="56"/>
      <c r="I90"/>
    </row>
    <row r="91" spans="2:9" ht="15" customHeight="1" x14ac:dyDescent="0.25">
      <c r="C91" s="10" t="s">
        <v>49</v>
      </c>
      <c r="D91" s="10"/>
      <c r="F91" s="57" t="s">
        <v>50</v>
      </c>
      <c r="G91" s="58"/>
      <c r="H91" s="58"/>
      <c r="I91"/>
    </row>
    <row r="92" spans="2:9" ht="30" customHeight="1" x14ac:dyDescent="0.2">
      <c r="F92" s="59"/>
      <c r="G92" s="59"/>
      <c r="H92" s="59"/>
    </row>
    <row r="93" spans="2:9" s="12" customFormat="1" ht="15" customHeight="1" x14ac:dyDescent="0.25">
      <c r="C93" s="11" t="s">
        <v>52</v>
      </c>
      <c r="F93" s="57"/>
      <c r="G93" s="58"/>
      <c r="H93" s="58"/>
    </row>
    <row r="94" spans="2:9" s="13" customFormat="1" ht="21.95" customHeight="1" x14ac:dyDescent="0.2">
      <c r="C94" s="14" t="s">
        <v>51</v>
      </c>
      <c r="F94" s="60"/>
      <c r="G94" s="60"/>
      <c r="H94" s="60"/>
    </row>
    <row r="95" spans="2:9" s="13" customFormat="1" ht="21.95" customHeight="1" x14ac:dyDescent="0.2">
      <c r="C95" s="14"/>
      <c r="F95" s="14"/>
      <c r="G95" s="14"/>
      <c r="H95" s="14"/>
    </row>
    <row r="96" spans="2:9" s="13" customFormat="1" ht="15" customHeight="1" x14ac:dyDescent="0.2">
      <c r="C96" s="14"/>
      <c r="F96" s="60"/>
      <c r="G96" s="61"/>
      <c r="H96" s="61"/>
    </row>
    <row r="97" spans="2:9" s="13" customFormat="1" ht="21.95" customHeight="1" x14ac:dyDescent="0.2">
      <c r="C97" s="14"/>
      <c r="F97" s="60"/>
      <c r="G97" s="61"/>
      <c r="H97" s="61"/>
    </row>
    <row r="98" spans="2:9" s="12" customFormat="1" ht="12.75" customHeight="1" x14ac:dyDescent="0.25">
      <c r="C98" s="10"/>
      <c r="D98" s="10"/>
      <c r="I98"/>
    </row>
    <row r="99" spans="2:9" s="13" customFormat="1" ht="12.75" customHeight="1" x14ac:dyDescent="0.2">
      <c r="C99" s="16"/>
      <c r="D99" s="16"/>
      <c r="F99" s="12"/>
      <c r="G99" s="12"/>
      <c r="H99" s="12"/>
      <c r="I99" s="17"/>
    </row>
    <row r="100" spans="2:9" s="13" customFormat="1" ht="12.75" customHeight="1" x14ac:dyDescent="0.2">
      <c r="B100" s="14"/>
      <c r="C100" s="14"/>
      <c r="G100" s="14"/>
      <c r="H100" s="15"/>
      <c r="I100" s="15"/>
    </row>
    <row r="101" spans="2:9" s="13" customFormat="1" ht="12.75" customHeight="1" x14ac:dyDescent="0.2">
      <c r="B101" s="14"/>
      <c r="C101" s="14"/>
      <c r="G101" s="18"/>
      <c r="H101" s="17"/>
      <c r="I101" s="17"/>
    </row>
    <row r="102" spans="2:9" s="13" customFormat="1" ht="12.75" customHeight="1" x14ac:dyDescent="0.2">
      <c r="B102" s="14"/>
      <c r="C102" s="14"/>
      <c r="G102" s="18"/>
      <c r="H102" s="17"/>
      <c r="I102" s="17"/>
    </row>
    <row r="103" spans="2:9" ht="12.75" customHeight="1" x14ac:dyDescent="0.2"/>
    <row r="104" spans="2:9" ht="12.75" customHeight="1" x14ac:dyDescent="0.2"/>
    <row r="105" spans="2:9" ht="12.75" customHeight="1" x14ac:dyDescent="0.2"/>
  </sheetData>
  <mergeCells count="94">
    <mergeCell ref="B87:I87"/>
    <mergeCell ref="F96:H96"/>
    <mergeCell ref="F97:H97"/>
    <mergeCell ref="F89:H89"/>
    <mergeCell ref="F90:H90"/>
    <mergeCell ref="F91:H91"/>
    <mergeCell ref="F93:H93"/>
    <mergeCell ref="F92:H92"/>
    <mergeCell ref="F94:H94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4:C64"/>
    <mergeCell ref="B7:C9"/>
    <mergeCell ref="B65:C65"/>
    <mergeCell ref="B66:C66"/>
    <mergeCell ref="B67:C67"/>
    <mergeCell ref="B68:C68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8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F9A5C-AD5E-4F1F-8C6A-13D559E0688B}">
  <sheetPr>
    <tabColor rgb="FFFFFF00"/>
    <pageSetUpPr fitToPage="1"/>
  </sheetPr>
  <dimension ref="B1:I105"/>
  <sheetViews>
    <sheetView workbookViewId="0">
      <pane ySplit="9" topLeftCell="A10" activePane="bottomLeft" state="frozen"/>
      <selection pane="bottomLeft" activeCell="B22" sqref="B22:C22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16384" width="11" style="3"/>
  </cols>
  <sheetData>
    <row r="1" spans="2:9" ht="13.5" thickBot="1" x14ac:dyDescent="0.25"/>
    <row r="2" spans="2:9" x14ac:dyDescent="0.2">
      <c r="B2" s="19" t="s">
        <v>46</v>
      </c>
      <c r="C2" s="34"/>
      <c r="D2" s="34"/>
      <c r="E2" s="34"/>
      <c r="F2" s="34"/>
      <c r="G2" s="34"/>
      <c r="H2" s="34"/>
      <c r="I2" s="35"/>
    </row>
    <row r="3" spans="2:9" x14ac:dyDescent="0.2">
      <c r="B3" s="21" t="s">
        <v>0</v>
      </c>
      <c r="C3" s="36"/>
      <c r="D3" s="36"/>
      <c r="E3" s="36"/>
      <c r="F3" s="36"/>
      <c r="G3" s="36"/>
      <c r="H3" s="36"/>
      <c r="I3" s="37"/>
    </row>
    <row r="4" spans="2:9" x14ac:dyDescent="0.2">
      <c r="B4" s="21" t="s">
        <v>1</v>
      </c>
      <c r="C4" s="36"/>
      <c r="D4" s="36"/>
      <c r="E4" s="36"/>
      <c r="F4" s="36"/>
      <c r="G4" s="36"/>
      <c r="H4" s="36"/>
      <c r="I4" s="37"/>
    </row>
    <row r="5" spans="2:9" x14ac:dyDescent="0.2">
      <c r="B5" s="21" t="s">
        <v>53</v>
      </c>
      <c r="C5" s="36"/>
      <c r="D5" s="36"/>
      <c r="E5" s="36"/>
      <c r="F5" s="36"/>
      <c r="G5" s="36"/>
      <c r="H5" s="36"/>
      <c r="I5" s="37"/>
    </row>
    <row r="6" spans="2:9" ht="13.5" thickBot="1" x14ac:dyDescent="0.25">
      <c r="B6" s="23" t="s">
        <v>2</v>
      </c>
      <c r="C6" s="38"/>
      <c r="D6" s="38"/>
      <c r="E6" s="38"/>
      <c r="F6" s="38"/>
      <c r="G6" s="38"/>
      <c r="H6" s="38"/>
      <c r="I6" s="39"/>
    </row>
    <row r="7" spans="2:9" ht="15.75" customHeight="1" x14ac:dyDescent="0.2">
      <c r="B7" s="19" t="s">
        <v>3</v>
      </c>
      <c r="C7" s="20"/>
      <c r="D7" s="25" t="s">
        <v>4</v>
      </c>
      <c r="E7" s="26"/>
      <c r="F7" s="26"/>
      <c r="G7" s="26"/>
      <c r="H7" s="27"/>
      <c r="I7" s="31" t="s">
        <v>5</v>
      </c>
    </row>
    <row r="8" spans="2:9" ht="15.75" customHeight="1" thickBot="1" x14ac:dyDescent="0.25">
      <c r="B8" s="21"/>
      <c r="C8" s="22"/>
      <c r="D8" s="28"/>
      <c r="E8" s="29"/>
      <c r="F8" s="29"/>
      <c r="G8" s="29"/>
      <c r="H8" s="30"/>
      <c r="I8" s="32"/>
    </row>
    <row r="9" spans="2:9" ht="26.25" thickBot="1" x14ac:dyDescent="0.25">
      <c r="B9" s="23"/>
      <c r="C9" s="24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40"/>
      <c r="C10" s="41"/>
      <c r="D10" s="2"/>
      <c r="E10" s="2"/>
      <c r="F10" s="2"/>
      <c r="G10" s="2"/>
      <c r="H10" s="2"/>
      <c r="I10" s="2"/>
    </row>
    <row r="11" spans="2:9" x14ac:dyDescent="0.2">
      <c r="B11" s="42" t="s">
        <v>11</v>
      </c>
      <c r="C11" s="43"/>
      <c r="D11" s="4">
        <f>D12+D22+D31+D42</f>
        <v>88378039.569999993</v>
      </c>
      <c r="E11" s="4">
        <f>E12+E22+E31+E42</f>
        <v>6638087.5999999996</v>
      </c>
      <c r="F11" s="4">
        <f>F12+F22+F31+F42</f>
        <v>95016127.169999987</v>
      </c>
      <c r="G11" s="4">
        <f>G12+G22+G31+G42</f>
        <v>44238094.18</v>
      </c>
      <c r="H11" s="4">
        <f>H12+H22+H31+H42</f>
        <v>43159463.130000003</v>
      </c>
      <c r="I11" s="4">
        <f>I12+I22+I31+I42</f>
        <v>50778032.989999987</v>
      </c>
    </row>
    <row r="12" spans="2:9" x14ac:dyDescent="0.2">
      <c r="B12" s="42" t="s">
        <v>12</v>
      </c>
      <c r="C12" s="43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44" t="s">
        <v>13</v>
      </c>
      <c r="C13" s="45"/>
      <c r="D13" s="5"/>
      <c r="E13" s="5"/>
      <c r="F13" s="5">
        <f>D13+E13</f>
        <v>0</v>
      </c>
      <c r="G13" s="5"/>
      <c r="H13" s="5"/>
      <c r="I13" s="5">
        <f>F13-G13</f>
        <v>0</v>
      </c>
    </row>
    <row r="14" spans="2:9" x14ac:dyDescent="0.2">
      <c r="B14" s="44" t="s">
        <v>14</v>
      </c>
      <c r="C14" s="45"/>
      <c r="D14" s="5"/>
      <c r="E14" s="5"/>
      <c r="F14" s="5">
        <f>D14+E14</f>
        <v>0</v>
      </c>
      <c r="G14" s="5"/>
      <c r="H14" s="5"/>
      <c r="I14" s="5">
        <f>F14-G14</f>
        <v>0</v>
      </c>
    </row>
    <row r="15" spans="2:9" x14ac:dyDescent="0.2">
      <c r="B15" s="44" t="s">
        <v>15</v>
      </c>
      <c r="C15" s="45"/>
      <c r="D15" s="5"/>
      <c r="E15" s="5"/>
      <c r="F15" s="5">
        <f>D15+E15</f>
        <v>0</v>
      </c>
      <c r="G15" s="5"/>
      <c r="H15" s="5"/>
      <c r="I15" s="5">
        <f>F15-G15</f>
        <v>0</v>
      </c>
    </row>
    <row r="16" spans="2:9" x14ac:dyDescent="0.2">
      <c r="B16" s="44" t="s">
        <v>16</v>
      </c>
      <c r="C16" s="45"/>
      <c r="D16" s="5"/>
      <c r="E16" s="5"/>
      <c r="F16" s="5">
        <f>D16+E16</f>
        <v>0</v>
      </c>
      <c r="G16" s="5"/>
      <c r="H16" s="5"/>
      <c r="I16" s="5">
        <f>F16-G16</f>
        <v>0</v>
      </c>
    </row>
    <row r="17" spans="2:9" x14ac:dyDescent="0.2">
      <c r="B17" s="44" t="s">
        <v>17</v>
      </c>
      <c r="C17" s="45"/>
      <c r="D17" s="5"/>
      <c r="E17" s="5"/>
      <c r="F17" s="5">
        <f>D17+E17</f>
        <v>0</v>
      </c>
      <c r="G17" s="5"/>
      <c r="H17" s="5"/>
      <c r="I17" s="5">
        <f>F17-G17</f>
        <v>0</v>
      </c>
    </row>
    <row r="18" spans="2:9" x14ac:dyDescent="0.2">
      <c r="B18" s="44" t="s">
        <v>18</v>
      </c>
      <c r="C18" s="45"/>
      <c r="D18" s="5"/>
      <c r="E18" s="5"/>
      <c r="F18" s="5">
        <f>D18+E18</f>
        <v>0</v>
      </c>
      <c r="G18" s="5"/>
      <c r="H18" s="5"/>
      <c r="I18" s="5">
        <f>F18-G18</f>
        <v>0</v>
      </c>
    </row>
    <row r="19" spans="2:9" x14ac:dyDescent="0.2">
      <c r="B19" s="44" t="s">
        <v>19</v>
      </c>
      <c r="C19" s="45"/>
      <c r="D19" s="5"/>
      <c r="E19" s="5"/>
      <c r="F19" s="5">
        <f>D19+E19</f>
        <v>0</v>
      </c>
      <c r="G19" s="5"/>
      <c r="H19" s="5"/>
      <c r="I19" s="5">
        <f>F19-G19</f>
        <v>0</v>
      </c>
    </row>
    <row r="20" spans="2:9" x14ac:dyDescent="0.2">
      <c r="B20" s="44" t="s">
        <v>20</v>
      </c>
      <c r="C20" s="45"/>
      <c r="D20" s="5"/>
      <c r="E20" s="5"/>
      <c r="F20" s="5">
        <f>D20+E20</f>
        <v>0</v>
      </c>
      <c r="G20" s="5"/>
      <c r="H20" s="5"/>
      <c r="I20" s="5">
        <f>F20-G20</f>
        <v>0</v>
      </c>
    </row>
    <row r="21" spans="2:9" x14ac:dyDescent="0.2">
      <c r="B21" s="44"/>
      <c r="C21" s="45"/>
      <c r="D21" s="5"/>
      <c r="E21" s="5"/>
      <c r="F21" s="5"/>
      <c r="G21" s="5"/>
      <c r="H21" s="5"/>
      <c r="I21" s="5"/>
    </row>
    <row r="22" spans="2:9" x14ac:dyDescent="0.2">
      <c r="B22" s="42" t="s">
        <v>21</v>
      </c>
      <c r="C22" s="43"/>
      <c r="D22" s="4">
        <f>SUM(D23:D29)</f>
        <v>88378039.569999993</v>
      </c>
      <c r="E22" s="4">
        <f>SUM(E23:E29)</f>
        <v>6638087.5999999996</v>
      </c>
      <c r="F22" s="4">
        <f>SUM(F23:F29)</f>
        <v>95016127.169999987</v>
      </c>
      <c r="G22" s="4">
        <f>SUM(G23:G29)</f>
        <v>44238094.18</v>
      </c>
      <c r="H22" s="4">
        <f>SUM(H23:H29)</f>
        <v>43159463.130000003</v>
      </c>
      <c r="I22" s="4">
        <f>F22-G22</f>
        <v>50778032.989999987</v>
      </c>
    </row>
    <row r="23" spans="2:9" x14ac:dyDescent="0.2">
      <c r="B23" s="44" t="s">
        <v>22</v>
      </c>
      <c r="C23" s="45"/>
      <c r="D23" s="5"/>
      <c r="E23" s="5"/>
      <c r="F23" s="5">
        <f>D23+E23</f>
        <v>0</v>
      </c>
      <c r="G23" s="5"/>
      <c r="H23" s="5"/>
      <c r="I23" s="5">
        <f>F23-G23</f>
        <v>0</v>
      </c>
    </row>
    <row r="24" spans="2:9" x14ac:dyDescent="0.2">
      <c r="B24" s="44" t="s">
        <v>23</v>
      </c>
      <c r="C24" s="45"/>
      <c r="D24" s="5">
        <v>88378039.569999993</v>
      </c>
      <c r="E24" s="5">
        <v>6638087.5999999996</v>
      </c>
      <c r="F24" s="5">
        <f>D24+E24</f>
        <v>95016127.169999987</v>
      </c>
      <c r="G24" s="5">
        <v>44238094.18</v>
      </c>
      <c r="H24" s="5">
        <v>43159463.130000003</v>
      </c>
      <c r="I24" s="5">
        <f>F24-G24</f>
        <v>50778032.989999987</v>
      </c>
    </row>
    <row r="25" spans="2:9" x14ac:dyDescent="0.2">
      <c r="B25" s="44" t="s">
        <v>24</v>
      </c>
      <c r="C25" s="45"/>
      <c r="D25" s="5"/>
      <c r="E25" s="5"/>
      <c r="F25" s="5">
        <f>D25+E25</f>
        <v>0</v>
      </c>
      <c r="G25" s="5"/>
      <c r="H25" s="5"/>
      <c r="I25" s="5">
        <f>F25-G25</f>
        <v>0</v>
      </c>
    </row>
    <row r="26" spans="2:9" x14ac:dyDescent="0.2">
      <c r="B26" s="44" t="s">
        <v>25</v>
      </c>
      <c r="C26" s="45"/>
      <c r="D26" s="5"/>
      <c r="E26" s="5"/>
      <c r="F26" s="5">
        <f>D26+E26</f>
        <v>0</v>
      </c>
      <c r="G26" s="5"/>
      <c r="H26" s="5"/>
      <c r="I26" s="5">
        <f>F26-G26</f>
        <v>0</v>
      </c>
    </row>
    <row r="27" spans="2:9" x14ac:dyDescent="0.2">
      <c r="B27" s="44" t="s">
        <v>26</v>
      </c>
      <c r="C27" s="45"/>
      <c r="D27" s="5"/>
      <c r="E27" s="5"/>
      <c r="F27" s="5">
        <f>D27+E27</f>
        <v>0</v>
      </c>
      <c r="G27" s="5"/>
      <c r="H27" s="5"/>
      <c r="I27" s="5">
        <f>F27-G27</f>
        <v>0</v>
      </c>
    </row>
    <row r="28" spans="2:9" x14ac:dyDescent="0.2">
      <c r="B28" s="44" t="s">
        <v>27</v>
      </c>
      <c r="C28" s="45"/>
      <c r="D28" s="5"/>
      <c r="E28" s="5"/>
      <c r="F28" s="5">
        <f>D28+E28</f>
        <v>0</v>
      </c>
      <c r="G28" s="5"/>
      <c r="H28" s="5"/>
      <c r="I28" s="5">
        <f>F28-G28</f>
        <v>0</v>
      </c>
    </row>
    <row r="29" spans="2:9" x14ac:dyDescent="0.2">
      <c r="B29" s="44" t="s">
        <v>28</v>
      </c>
      <c r="C29" s="45"/>
      <c r="D29" s="5"/>
      <c r="E29" s="5"/>
      <c r="F29" s="5">
        <f>D29+E29</f>
        <v>0</v>
      </c>
      <c r="G29" s="5"/>
      <c r="H29" s="5"/>
      <c r="I29" s="5">
        <f>F29-G29</f>
        <v>0</v>
      </c>
    </row>
    <row r="30" spans="2:9" x14ac:dyDescent="0.2">
      <c r="B30" s="44"/>
      <c r="C30" s="45"/>
      <c r="D30" s="5"/>
      <c r="E30" s="5"/>
      <c r="F30" s="5"/>
      <c r="G30" s="5"/>
      <c r="H30" s="5"/>
      <c r="I30" s="5"/>
    </row>
    <row r="31" spans="2:9" x14ac:dyDescent="0.2">
      <c r="B31" s="42" t="s">
        <v>29</v>
      </c>
      <c r="C31" s="43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>F31-G31</f>
        <v>0</v>
      </c>
    </row>
    <row r="32" spans="2:9" x14ac:dyDescent="0.2">
      <c r="B32" s="44" t="s">
        <v>30</v>
      </c>
      <c r="C32" s="45"/>
      <c r="D32" s="5"/>
      <c r="E32" s="5"/>
      <c r="F32" s="5">
        <f>D32+E32</f>
        <v>0</v>
      </c>
      <c r="G32" s="5"/>
      <c r="H32" s="5"/>
      <c r="I32" s="5">
        <f>F32-G32</f>
        <v>0</v>
      </c>
    </row>
    <row r="33" spans="2:9" x14ac:dyDescent="0.2">
      <c r="B33" s="44" t="s">
        <v>31</v>
      </c>
      <c r="C33" s="45"/>
      <c r="D33" s="5"/>
      <c r="E33" s="5"/>
      <c r="F33" s="5">
        <f>D33+E33</f>
        <v>0</v>
      </c>
      <c r="G33" s="5"/>
      <c r="H33" s="5"/>
      <c r="I33" s="5">
        <f>F33-G33</f>
        <v>0</v>
      </c>
    </row>
    <row r="34" spans="2:9" x14ac:dyDescent="0.2">
      <c r="B34" s="44" t="s">
        <v>32</v>
      </c>
      <c r="C34" s="45"/>
      <c r="D34" s="5"/>
      <c r="E34" s="5"/>
      <c r="F34" s="5">
        <f>D34+E34</f>
        <v>0</v>
      </c>
      <c r="G34" s="5"/>
      <c r="H34" s="5"/>
      <c r="I34" s="5">
        <f>F34-G34</f>
        <v>0</v>
      </c>
    </row>
    <row r="35" spans="2:9" x14ac:dyDescent="0.2">
      <c r="B35" s="44" t="s">
        <v>33</v>
      </c>
      <c r="C35" s="45"/>
      <c r="D35" s="5"/>
      <c r="E35" s="5"/>
      <c r="F35" s="5">
        <f>D35+E35</f>
        <v>0</v>
      </c>
      <c r="G35" s="5"/>
      <c r="H35" s="5"/>
      <c r="I35" s="5">
        <f>F35-G35</f>
        <v>0</v>
      </c>
    </row>
    <row r="36" spans="2:9" x14ac:dyDescent="0.2">
      <c r="B36" s="44" t="s">
        <v>34</v>
      </c>
      <c r="C36" s="45"/>
      <c r="D36" s="5"/>
      <c r="E36" s="5"/>
      <c r="F36" s="5">
        <f>D36+E36</f>
        <v>0</v>
      </c>
      <c r="G36" s="5"/>
      <c r="H36" s="5"/>
      <c r="I36" s="5">
        <f>F36-G36</f>
        <v>0</v>
      </c>
    </row>
    <row r="37" spans="2:9" x14ac:dyDescent="0.2">
      <c r="B37" s="44" t="s">
        <v>35</v>
      </c>
      <c r="C37" s="45"/>
      <c r="D37" s="5"/>
      <c r="E37" s="5"/>
      <c r="F37" s="5">
        <f>D37+E37</f>
        <v>0</v>
      </c>
      <c r="G37" s="5"/>
      <c r="H37" s="5"/>
      <c r="I37" s="5">
        <f>F37-G37</f>
        <v>0</v>
      </c>
    </row>
    <row r="38" spans="2:9" x14ac:dyDescent="0.2">
      <c r="B38" s="44" t="s">
        <v>36</v>
      </c>
      <c r="C38" s="45"/>
      <c r="D38" s="5"/>
      <c r="E38" s="5"/>
      <c r="F38" s="5">
        <f>D38+E38</f>
        <v>0</v>
      </c>
      <c r="G38" s="5"/>
      <c r="H38" s="5"/>
      <c r="I38" s="5">
        <f>F38-G38</f>
        <v>0</v>
      </c>
    </row>
    <row r="39" spans="2:9" x14ac:dyDescent="0.2">
      <c r="B39" s="44" t="s">
        <v>37</v>
      </c>
      <c r="C39" s="45"/>
      <c r="D39" s="5"/>
      <c r="E39" s="5"/>
      <c r="F39" s="5">
        <f>D39+E39</f>
        <v>0</v>
      </c>
      <c r="G39" s="5"/>
      <c r="H39" s="5"/>
      <c r="I39" s="5">
        <f>F39-G39</f>
        <v>0</v>
      </c>
    </row>
    <row r="40" spans="2:9" x14ac:dyDescent="0.2">
      <c r="B40" s="44" t="s">
        <v>38</v>
      </c>
      <c r="C40" s="45"/>
      <c r="D40" s="5"/>
      <c r="E40" s="5"/>
      <c r="F40" s="5">
        <f>D40+E40</f>
        <v>0</v>
      </c>
      <c r="G40" s="5"/>
      <c r="H40" s="5"/>
      <c r="I40" s="5">
        <f>F40-G40</f>
        <v>0</v>
      </c>
    </row>
    <row r="41" spans="2:9" x14ac:dyDescent="0.2">
      <c r="B41" s="44"/>
      <c r="C41" s="45"/>
      <c r="D41" s="5"/>
      <c r="E41" s="5"/>
      <c r="F41" s="5"/>
      <c r="G41" s="5"/>
      <c r="H41" s="5"/>
      <c r="I41" s="5"/>
    </row>
    <row r="42" spans="2:9" x14ac:dyDescent="0.2">
      <c r="B42" s="42" t="s">
        <v>39</v>
      </c>
      <c r="C42" s="43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44" t="s">
        <v>40</v>
      </c>
      <c r="C43" s="45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46" t="s">
        <v>41</v>
      </c>
      <c r="C44" s="47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44" t="s">
        <v>42</v>
      </c>
      <c r="C45" s="45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44" t="s">
        <v>43</v>
      </c>
      <c r="C46" s="45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44"/>
      <c r="C47" s="45"/>
      <c r="D47" s="5"/>
      <c r="E47" s="5"/>
      <c r="F47" s="5"/>
      <c r="G47" s="5"/>
      <c r="H47" s="5"/>
      <c r="I47" s="5"/>
    </row>
    <row r="48" spans="2:9" x14ac:dyDescent="0.2">
      <c r="B48" s="42" t="s">
        <v>44</v>
      </c>
      <c r="C48" s="43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>F48-G48</f>
        <v>4200000</v>
      </c>
    </row>
    <row r="49" spans="2:9" x14ac:dyDescent="0.2">
      <c r="B49" s="42" t="s">
        <v>12</v>
      </c>
      <c r="C49" s="43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>F49-G49</f>
        <v>0</v>
      </c>
    </row>
    <row r="50" spans="2:9" x14ac:dyDescent="0.2">
      <c r="B50" s="44" t="s">
        <v>13</v>
      </c>
      <c r="C50" s="45"/>
      <c r="D50" s="5"/>
      <c r="E50" s="5"/>
      <c r="F50" s="5">
        <f>D50+E50</f>
        <v>0</v>
      </c>
      <c r="G50" s="5"/>
      <c r="H50" s="5"/>
      <c r="I50" s="5">
        <f>F50-G50</f>
        <v>0</v>
      </c>
    </row>
    <row r="51" spans="2:9" x14ac:dyDescent="0.2">
      <c r="B51" s="44" t="s">
        <v>14</v>
      </c>
      <c r="C51" s="45"/>
      <c r="D51" s="5"/>
      <c r="E51" s="5"/>
      <c r="F51" s="5">
        <f>D51+E51</f>
        <v>0</v>
      </c>
      <c r="G51" s="5"/>
      <c r="H51" s="5"/>
      <c r="I51" s="5">
        <f>F51-G51</f>
        <v>0</v>
      </c>
    </row>
    <row r="52" spans="2:9" x14ac:dyDescent="0.2">
      <c r="B52" s="44" t="s">
        <v>15</v>
      </c>
      <c r="C52" s="45"/>
      <c r="D52" s="5"/>
      <c r="E52" s="5"/>
      <c r="F52" s="5">
        <f>D52+E52</f>
        <v>0</v>
      </c>
      <c r="G52" s="5"/>
      <c r="H52" s="5"/>
      <c r="I52" s="5">
        <f>F52-G52</f>
        <v>0</v>
      </c>
    </row>
    <row r="53" spans="2:9" x14ac:dyDescent="0.2">
      <c r="B53" s="44" t="s">
        <v>16</v>
      </c>
      <c r="C53" s="45"/>
      <c r="D53" s="5"/>
      <c r="E53" s="5"/>
      <c r="F53" s="5">
        <f>D53+E53</f>
        <v>0</v>
      </c>
      <c r="G53" s="5"/>
      <c r="H53" s="5"/>
      <c r="I53" s="5">
        <f>F53-G53</f>
        <v>0</v>
      </c>
    </row>
    <row r="54" spans="2:9" x14ac:dyDescent="0.2">
      <c r="B54" s="44" t="s">
        <v>17</v>
      </c>
      <c r="C54" s="45"/>
      <c r="D54" s="5"/>
      <c r="E54" s="5"/>
      <c r="F54" s="5">
        <f>D54+E54</f>
        <v>0</v>
      </c>
      <c r="G54" s="5"/>
      <c r="H54" s="5"/>
      <c r="I54" s="5">
        <f>F54-G54</f>
        <v>0</v>
      </c>
    </row>
    <row r="55" spans="2:9" x14ac:dyDescent="0.2">
      <c r="B55" s="44" t="s">
        <v>18</v>
      </c>
      <c r="C55" s="45"/>
      <c r="D55" s="5"/>
      <c r="E55" s="5"/>
      <c r="F55" s="5">
        <f>D55+E55</f>
        <v>0</v>
      </c>
      <c r="G55" s="5"/>
      <c r="H55" s="5"/>
      <c r="I55" s="5">
        <f>F55-G55</f>
        <v>0</v>
      </c>
    </row>
    <row r="56" spans="2:9" x14ac:dyDescent="0.2">
      <c r="B56" s="44" t="s">
        <v>19</v>
      </c>
      <c r="C56" s="45"/>
      <c r="D56" s="5"/>
      <c r="E56" s="5"/>
      <c r="F56" s="5">
        <f>D56+E56</f>
        <v>0</v>
      </c>
      <c r="G56" s="5"/>
      <c r="H56" s="5"/>
      <c r="I56" s="5">
        <f>F56-G56</f>
        <v>0</v>
      </c>
    </row>
    <row r="57" spans="2:9" x14ac:dyDescent="0.2">
      <c r="B57" s="44" t="s">
        <v>20</v>
      </c>
      <c r="C57" s="45"/>
      <c r="D57" s="5"/>
      <c r="E57" s="5"/>
      <c r="F57" s="5">
        <f>D57+E57</f>
        <v>0</v>
      </c>
      <c r="G57" s="5"/>
      <c r="H57" s="5"/>
      <c r="I57" s="5">
        <f>F57-G57</f>
        <v>0</v>
      </c>
    </row>
    <row r="58" spans="2:9" x14ac:dyDescent="0.2">
      <c r="B58" s="44"/>
      <c r="C58" s="45"/>
      <c r="D58" s="5"/>
      <c r="E58" s="5"/>
      <c r="F58" s="5"/>
      <c r="G58" s="5"/>
      <c r="H58" s="5"/>
      <c r="I58" s="5"/>
    </row>
    <row r="59" spans="2:9" x14ac:dyDescent="0.2">
      <c r="B59" s="42" t="s">
        <v>21</v>
      </c>
      <c r="C59" s="43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>F59-G59</f>
        <v>4200000</v>
      </c>
    </row>
    <row r="60" spans="2:9" x14ac:dyDescent="0.2">
      <c r="B60" s="44" t="s">
        <v>22</v>
      </c>
      <c r="C60" s="45"/>
      <c r="D60" s="5"/>
      <c r="E60" s="5"/>
      <c r="F60" s="5">
        <f>D60+E60</f>
        <v>0</v>
      </c>
      <c r="G60" s="5"/>
      <c r="H60" s="5"/>
      <c r="I60" s="5">
        <f>F60-G60</f>
        <v>0</v>
      </c>
    </row>
    <row r="61" spans="2:9" x14ac:dyDescent="0.2">
      <c r="B61" s="44" t="s">
        <v>23</v>
      </c>
      <c r="C61" s="45"/>
      <c r="D61" s="5">
        <v>4200000</v>
      </c>
      <c r="E61" s="5">
        <v>0</v>
      </c>
      <c r="F61" s="5">
        <f>D61+E61</f>
        <v>4200000</v>
      </c>
      <c r="G61" s="5">
        <v>0</v>
      </c>
      <c r="H61" s="5">
        <v>0</v>
      </c>
      <c r="I61" s="5">
        <f>F61-G61</f>
        <v>4200000</v>
      </c>
    </row>
    <row r="62" spans="2:9" x14ac:dyDescent="0.2">
      <c r="B62" s="44" t="s">
        <v>24</v>
      </c>
      <c r="C62" s="45"/>
      <c r="D62" s="5"/>
      <c r="E62" s="5"/>
      <c r="F62" s="5">
        <f>D62+E62</f>
        <v>0</v>
      </c>
      <c r="G62" s="5"/>
      <c r="H62" s="5"/>
      <c r="I62" s="5">
        <f>F62-G62</f>
        <v>0</v>
      </c>
    </row>
    <row r="63" spans="2:9" x14ac:dyDescent="0.2">
      <c r="B63" s="44" t="s">
        <v>25</v>
      </c>
      <c r="C63" s="45"/>
      <c r="D63" s="5"/>
      <c r="E63" s="5"/>
      <c r="F63" s="5">
        <f>D63+E63</f>
        <v>0</v>
      </c>
      <c r="G63" s="5"/>
      <c r="H63" s="5"/>
      <c r="I63" s="5">
        <f>F63-G63</f>
        <v>0</v>
      </c>
    </row>
    <row r="64" spans="2:9" x14ac:dyDescent="0.2">
      <c r="B64" s="44" t="s">
        <v>26</v>
      </c>
      <c r="C64" s="45"/>
      <c r="D64" s="5"/>
      <c r="E64" s="5"/>
      <c r="F64" s="5">
        <f>D64+E64</f>
        <v>0</v>
      </c>
      <c r="G64" s="5"/>
      <c r="H64" s="5"/>
      <c r="I64" s="5">
        <f>F64-G64</f>
        <v>0</v>
      </c>
    </row>
    <row r="65" spans="2:9" x14ac:dyDescent="0.2">
      <c r="B65" s="44" t="s">
        <v>27</v>
      </c>
      <c r="C65" s="45"/>
      <c r="D65" s="5"/>
      <c r="E65" s="5"/>
      <c r="F65" s="5">
        <f>D65+E65</f>
        <v>0</v>
      </c>
      <c r="G65" s="5"/>
      <c r="H65" s="5"/>
      <c r="I65" s="5">
        <f>F65-G65</f>
        <v>0</v>
      </c>
    </row>
    <row r="66" spans="2:9" x14ac:dyDescent="0.2">
      <c r="B66" s="44" t="s">
        <v>28</v>
      </c>
      <c r="C66" s="45"/>
      <c r="D66" s="5"/>
      <c r="E66" s="5"/>
      <c r="F66" s="5">
        <f>D66+E66</f>
        <v>0</v>
      </c>
      <c r="G66" s="5"/>
      <c r="H66" s="5"/>
      <c r="I66" s="5">
        <f>F66-G66</f>
        <v>0</v>
      </c>
    </row>
    <row r="67" spans="2:9" x14ac:dyDescent="0.2">
      <c r="B67" s="44"/>
      <c r="C67" s="45"/>
      <c r="D67" s="5"/>
      <c r="E67" s="5"/>
      <c r="F67" s="5"/>
      <c r="G67" s="5"/>
      <c r="H67" s="5"/>
      <c r="I67" s="5"/>
    </row>
    <row r="68" spans="2:9" x14ac:dyDescent="0.2">
      <c r="B68" s="42" t="s">
        <v>29</v>
      </c>
      <c r="C68" s="43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>F68-G68</f>
        <v>0</v>
      </c>
    </row>
    <row r="69" spans="2:9" x14ac:dyDescent="0.2">
      <c r="B69" s="44" t="s">
        <v>30</v>
      </c>
      <c r="C69" s="45"/>
      <c r="D69" s="5"/>
      <c r="E69" s="5"/>
      <c r="F69" s="5">
        <f>D69+E69</f>
        <v>0</v>
      </c>
      <c r="G69" s="5"/>
      <c r="H69" s="5"/>
      <c r="I69" s="5">
        <f>F69-G69</f>
        <v>0</v>
      </c>
    </row>
    <row r="70" spans="2:9" x14ac:dyDescent="0.2">
      <c r="B70" s="44" t="s">
        <v>31</v>
      </c>
      <c r="C70" s="45"/>
      <c r="D70" s="5"/>
      <c r="E70" s="5"/>
      <c r="F70" s="5">
        <f>D70+E70</f>
        <v>0</v>
      </c>
      <c r="G70" s="5"/>
      <c r="H70" s="5"/>
      <c r="I70" s="5">
        <f>F70-G70</f>
        <v>0</v>
      </c>
    </row>
    <row r="71" spans="2:9" x14ac:dyDescent="0.2">
      <c r="B71" s="44" t="s">
        <v>32</v>
      </c>
      <c r="C71" s="45"/>
      <c r="D71" s="5"/>
      <c r="E71" s="5"/>
      <c r="F71" s="5">
        <f>D71+E71</f>
        <v>0</v>
      </c>
      <c r="G71" s="5"/>
      <c r="H71" s="5"/>
      <c r="I71" s="5">
        <f>F71-G71</f>
        <v>0</v>
      </c>
    </row>
    <row r="72" spans="2:9" x14ac:dyDescent="0.2">
      <c r="B72" s="44" t="s">
        <v>33</v>
      </c>
      <c r="C72" s="45"/>
      <c r="D72" s="5"/>
      <c r="E72" s="5"/>
      <c r="F72" s="5">
        <f>D72+E72</f>
        <v>0</v>
      </c>
      <c r="G72" s="5"/>
      <c r="H72" s="5"/>
      <c r="I72" s="5">
        <f>F72-G72</f>
        <v>0</v>
      </c>
    </row>
    <row r="73" spans="2:9" x14ac:dyDescent="0.2">
      <c r="B73" s="44" t="s">
        <v>34</v>
      </c>
      <c r="C73" s="45"/>
      <c r="D73" s="5"/>
      <c r="E73" s="5"/>
      <c r="F73" s="5">
        <f>D73+E73</f>
        <v>0</v>
      </c>
      <c r="G73" s="5"/>
      <c r="H73" s="5"/>
      <c r="I73" s="5">
        <f>F73-G73</f>
        <v>0</v>
      </c>
    </row>
    <row r="74" spans="2:9" x14ac:dyDescent="0.2">
      <c r="B74" s="44" t="s">
        <v>35</v>
      </c>
      <c r="C74" s="45"/>
      <c r="D74" s="5"/>
      <c r="E74" s="5"/>
      <c r="F74" s="5">
        <f>D74+E74</f>
        <v>0</v>
      </c>
      <c r="G74" s="5"/>
      <c r="H74" s="5"/>
      <c r="I74" s="5">
        <f>F74-G74</f>
        <v>0</v>
      </c>
    </row>
    <row r="75" spans="2:9" x14ac:dyDescent="0.2">
      <c r="B75" s="44" t="s">
        <v>36</v>
      </c>
      <c r="C75" s="45"/>
      <c r="D75" s="5"/>
      <c r="E75" s="5"/>
      <c r="F75" s="5">
        <f>D75+E75</f>
        <v>0</v>
      </c>
      <c r="G75" s="5"/>
      <c r="H75" s="5"/>
      <c r="I75" s="5">
        <f>F75-G75</f>
        <v>0</v>
      </c>
    </row>
    <row r="76" spans="2:9" x14ac:dyDescent="0.2">
      <c r="B76" s="44" t="s">
        <v>37</v>
      </c>
      <c r="C76" s="45"/>
      <c r="D76" s="5"/>
      <c r="E76" s="5"/>
      <c r="F76" s="5">
        <f>D76+E76</f>
        <v>0</v>
      </c>
      <c r="G76" s="5"/>
      <c r="H76" s="5"/>
      <c r="I76" s="5">
        <f>F76-G76</f>
        <v>0</v>
      </c>
    </row>
    <row r="77" spans="2:9" x14ac:dyDescent="0.2">
      <c r="B77" s="48" t="s">
        <v>38</v>
      </c>
      <c r="C77" s="49"/>
      <c r="D77" s="8"/>
      <c r="E77" s="8"/>
      <c r="F77" s="8">
        <f>D77+E77</f>
        <v>0</v>
      </c>
      <c r="G77" s="8"/>
      <c r="H77" s="8"/>
      <c r="I77" s="8">
        <f>F77-G77</f>
        <v>0</v>
      </c>
    </row>
    <row r="78" spans="2:9" x14ac:dyDescent="0.2">
      <c r="B78" s="50"/>
      <c r="C78" s="51"/>
      <c r="D78" s="5"/>
      <c r="E78" s="5"/>
      <c r="F78" s="5"/>
      <c r="G78" s="5"/>
      <c r="H78" s="5"/>
      <c r="I78" s="5"/>
    </row>
    <row r="79" spans="2:9" x14ac:dyDescent="0.2">
      <c r="B79" s="42" t="s">
        <v>39</v>
      </c>
      <c r="C79" s="43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>F79-G79</f>
        <v>0</v>
      </c>
    </row>
    <row r="80" spans="2:9" x14ac:dyDescent="0.2">
      <c r="B80" s="44" t="s">
        <v>40</v>
      </c>
      <c r="C80" s="45"/>
      <c r="D80" s="5"/>
      <c r="E80" s="5"/>
      <c r="F80" s="5">
        <f>D80+E80</f>
        <v>0</v>
      </c>
      <c r="G80" s="5"/>
      <c r="H80" s="5"/>
      <c r="I80" s="5">
        <f>F80-G80</f>
        <v>0</v>
      </c>
    </row>
    <row r="81" spans="2:9" ht="25.5" customHeight="1" x14ac:dyDescent="0.2">
      <c r="B81" s="46" t="s">
        <v>41</v>
      </c>
      <c r="C81" s="47"/>
      <c r="D81" s="5"/>
      <c r="E81" s="5"/>
      <c r="F81" s="5">
        <f>D81+E81</f>
        <v>0</v>
      </c>
      <c r="G81" s="5"/>
      <c r="H81" s="5"/>
      <c r="I81" s="5">
        <f>F81-G81</f>
        <v>0</v>
      </c>
    </row>
    <row r="82" spans="2:9" x14ac:dyDescent="0.2">
      <c r="B82" s="44" t="s">
        <v>42</v>
      </c>
      <c r="C82" s="45"/>
      <c r="D82" s="5"/>
      <c r="E82" s="5"/>
      <c r="F82" s="5">
        <f>D82+E82</f>
        <v>0</v>
      </c>
      <c r="G82" s="5"/>
      <c r="H82" s="5"/>
      <c r="I82" s="5">
        <f>F82-G82</f>
        <v>0</v>
      </c>
    </row>
    <row r="83" spans="2:9" x14ac:dyDescent="0.2">
      <c r="B83" s="44" t="s">
        <v>43</v>
      </c>
      <c r="C83" s="45"/>
      <c r="D83" s="5"/>
      <c r="E83" s="5"/>
      <c r="F83" s="5">
        <f>D83+E83</f>
        <v>0</v>
      </c>
      <c r="G83" s="5"/>
      <c r="H83" s="5"/>
      <c r="I83" s="5">
        <f>F83-G83</f>
        <v>0</v>
      </c>
    </row>
    <row r="84" spans="2:9" x14ac:dyDescent="0.2">
      <c r="B84" s="44"/>
      <c r="C84" s="45"/>
      <c r="D84" s="5"/>
      <c r="E84" s="5"/>
      <c r="F84" s="5"/>
      <c r="G84" s="5"/>
      <c r="H84" s="5"/>
      <c r="I84" s="5"/>
    </row>
    <row r="85" spans="2:9" x14ac:dyDescent="0.2">
      <c r="B85" s="42" t="s">
        <v>45</v>
      </c>
      <c r="C85" s="43"/>
      <c r="D85" s="4">
        <f>D11+D48</f>
        <v>92578039.569999993</v>
      </c>
      <c r="E85" s="4">
        <f>E11+E48</f>
        <v>6638087.5999999996</v>
      </c>
      <c r="F85" s="4">
        <f>F11+F48</f>
        <v>99216127.169999987</v>
      </c>
      <c r="G85" s="4">
        <f>G11+G48</f>
        <v>44238094.18</v>
      </c>
      <c r="H85" s="4">
        <f>H11+H48</f>
        <v>43159463.130000003</v>
      </c>
      <c r="I85" s="4">
        <f>I11+I48</f>
        <v>54978032.989999987</v>
      </c>
    </row>
    <row r="86" spans="2:9" ht="15.75" customHeight="1" thickBot="1" x14ac:dyDescent="0.25">
      <c r="B86" s="52"/>
      <c r="C86" s="53"/>
      <c r="D86" s="6"/>
      <c r="E86" s="6"/>
      <c r="F86" s="6"/>
      <c r="G86" s="6"/>
      <c r="H86" s="6"/>
      <c r="I86" s="6"/>
    </row>
    <row r="87" spans="2:9" ht="18" customHeight="1" x14ac:dyDescent="0.2">
      <c r="B87" s="62" t="s">
        <v>56</v>
      </c>
      <c r="C87" s="62"/>
      <c r="D87" s="62"/>
      <c r="E87" s="62"/>
      <c r="F87" s="62"/>
      <c r="G87" s="62"/>
      <c r="H87" s="62"/>
      <c r="I87" s="62"/>
    </row>
    <row r="88" spans="2:9" ht="12.75" customHeight="1" x14ac:dyDescent="0.2"/>
    <row r="89" spans="2:9" ht="30" customHeight="1" x14ac:dyDescent="0.2">
      <c r="F89" s="54"/>
      <c r="G89" s="54"/>
      <c r="H89" s="54"/>
    </row>
    <row r="90" spans="2:9" ht="15" customHeight="1" x14ac:dyDescent="0.25">
      <c r="C90" s="9" t="s">
        <v>47</v>
      </c>
      <c r="D90" s="10"/>
      <c r="F90" s="55" t="s">
        <v>48</v>
      </c>
      <c r="G90" s="56"/>
      <c r="H90" s="56"/>
      <c r="I90"/>
    </row>
    <row r="91" spans="2:9" ht="15" customHeight="1" x14ac:dyDescent="0.25">
      <c r="C91" s="10" t="s">
        <v>49</v>
      </c>
      <c r="D91" s="10"/>
      <c r="F91" s="57" t="s">
        <v>50</v>
      </c>
      <c r="G91" s="58"/>
      <c r="H91" s="58"/>
      <c r="I91"/>
    </row>
    <row r="92" spans="2:9" ht="30" customHeight="1" x14ac:dyDescent="0.2">
      <c r="F92" s="59"/>
      <c r="G92" s="59"/>
      <c r="H92" s="59"/>
    </row>
    <row r="93" spans="2:9" s="12" customFormat="1" ht="15" customHeight="1" x14ac:dyDescent="0.25">
      <c r="C93" s="11" t="s">
        <v>52</v>
      </c>
      <c r="F93" s="57"/>
      <c r="G93" s="58"/>
      <c r="H93" s="58"/>
    </row>
    <row r="94" spans="2:9" s="13" customFormat="1" ht="21.95" customHeight="1" x14ac:dyDescent="0.2">
      <c r="C94" s="14" t="s">
        <v>51</v>
      </c>
      <c r="F94" s="60"/>
      <c r="G94" s="60"/>
      <c r="H94" s="60"/>
    </row>
    <row r="95" spans="2:9" s="13" customFormat="1" ht="21.95" customHeight="1" x14ac:dyDescent="0.2">
      <c r="C95" s="14"/>
      <c r="F95" s="14"/>
      <c r="G95" s="14"/>
      <c r="H95" s="14"/>
    </row>
    <row r="96" spans="2:9" s="13" customFormat="1" ht="15" customHeight="1" x14ac:dyDescent="0.2">
      <c r="C96" s="14"/>
      <c r="F96" s="60"/>
      <c r="G96" s="61"/>
      <c r="H96" s="61"/>
    </row>
    <row r="97" spans="2:9" s="13" customFormat="1" ht="21.95" customHeight="1" x14ac:dyDescent="0.2">
      <c r="C97" s="14"/>
      <c r="F97" s="60"/>
      <c r="G97" s="61"/>
      <c r="H97" s="61"/>
    </row>
    <row r="98" spans="2:9" s="12" customFormat="1" ht="12.75" customHeight="1" x14ac:dyDescent="0.25">
      <c r="C98" s="10"/>
      <c r="D98" s="10"/>
      <c r="I98"/>
    </row>
    <row r="99" spans="2:9" s="13" customFormat="1" ht="12.75" customHeight="1" x14ac:dyDescent="0.2">
      <c r="C99" s="16"/>
      <c r="D99" s="16"/>
      <c r="F99" s="12"/>
      <c r="G99" s="12"/>
      <c r="H99" s="12"/>
      <c r="I99" s="17"/>
    </row>
    <row r="100" spans="2:9" s="13" customFormat="1" ht="12.75" customHeight="1" x14ac:dyDescent="0.2">
      <c r="B100" s="14"/>
      <c r="C100" s="14"/>
      <c r="G100" s="14"/>
      <c r="H100" s="15"/>
      <c r="I100" s="15"/>
    </row>
    <row r="101" spans="2:9" s="13" customFormat="1" ht="12.75" customHeight="1" x14ac:dyDescent="0.2">
      <c r="B101" s="14"/>
      <c r="C101" s="14"/>
      <c r="G101" s="18"/>
      <c r="H101" s="17"/>
      <c r="I101" s="17"/>
    </row>
    <row r="102" spans="2:9" s="13" customFormat="1" ht="12.75" customHeight="1" x14ac:dyDescent="0.2">
      <c r="B102" s="14"/>
      <c r="C102" s="14"/>
      <c r="G102" s="18"/>
      <c r="H102" s="17"/>
      <c r="I102" s="17"/>
    </row>
    <row r="103" spans="2:9" ht="12.75" customHeight="1" x14ac:dyDescent="0.2"/>
    <row r="104" spans="2:9" ht="12.75" customHeight="1" x14ac:dyDescent="0.2"/>
    <row r="105" spans="2:9" ht="12.75" customHeight="1" x14ac:dyDescent="0.2"/>
  </sheetData>
  <mergeCells count="94">
    <mergeCell ref="B87:I87"/>
    <mergeCell ref="F96:H96"/>
    <mergeCell ref="F97:H97"/>
    <mergeCell ref="F89:H89"/>
    <mergeCell ref="F90:H90"/>
    <mergeCell ref="F91:H91"/>
    <mergeCell ref="F93:H93"/>
    <mergeCell ref="F92:H92"/>
    <mergeCell ref="F94:H94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4:C64"/>
    <mergeCell ref="B7:C9"/>
    <mergeCell ref="B65:C65"/>
    <mergeCell ref="B66:C66"/>
    <mergeCell ref="B67:C67"/>
    <mergeCell ref="B68:C68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8" fitToHeight="0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5C91F-419B-4750-883C-4EF6ABEF2AF8}">
  <sheetPr>
    <tabColor rgb="FFFFFF00"/>
    <pageSetUpPr fitToPage="1"/>
  </sheetPr>
  <dimension ref="B1:I105"/>
  <sheetViews>
    <sheetView tabSelected="1" workbookViewId="0">
      <pane ySplit="9" topLeftCell="A10" activePane="bottomLeft" state="frozen"/>
      <selection pane="bottomLeft" activeCell="A87" sqref="A87:XFD87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16384" width="11" style="3"/>
  </cols>
  <sheetData>
    <row r="1" spans="2:9" ht="13.5" thickBot="1" x14ac:dyDescent="0.25"/>
    <row r="2" spans="2:9" x14ac:dyDescent="0.2">
      <c r="B2" s="19" t="s">
        <v>46</v>
      </c>
      <c r="C2" s="34"/>
      <c r="D2" s="34"/>
      <c r="E2" s="34"/>
      <c r="F2" s="34"/>
      <c r="G2" s="34"/>
      <c r="H2" s="34"/>
      <c r="I2" s="35"/>
    </row>
    <row r="3" spans="2:9" x14ac:dyDescent="0.2">
      <c r="B3" s="21" t="s">
        <v>0</v>
      </c>
      <c r="C3" s="36"/>
      <c r="D3" s="36"/>
      <c r="E3" s="36"/>
      <c r="F3" s="36"/>
      <c r="G3" s="36"/>
      <c r="H3" s="36"/>
      <c r="I3" s="37"/>
    </row>
    <row r="4" spans="2:9" x14ac:dyDescent="0.2">
      <c r="B4" s="21" t="s">
        <v>1</v>
      </c>
      <c r="C4" s="36"/>
      <c r="D4" s="36"/>
      <c r="E4" s="36"/>
      <c r="F4" s="36"/>
      <c r="G4" s="36"/>
      <c r="H4" s="36"/>
      <c r="I4" s="37"/>
    </row>
    <row r="5" spans="2:9" x14ac:dyDescent="0.2">
      <c r="B5" s="21" t="s">
        <v>55</v>
      </c>
      <c r="C5" s="36"/>
      <c r="D5" s="36"/>
      <c r="E5" s="36"/>
      <c r="F5" s="36"/>
      <c r="G5" s="36"/>
      <c r="H5" s="36"/>
      <c r="I5" s="37"/>
    </row>
    <row r="6" spans="2:9" ht="13.5" thickBot="1" x14ac:dyDescent="0.25">
      <c r="B6" s="23" t="s">
        <v>2</v>
      </c>
      <c r="C6" s="38"/>
      <c r="D6" s="38"/>
      <c r="E6" s="38"/>
      <c r="F6" s="38"/>
      <c r="G6" s="38"/>
      <c r="H6" s="38"/>
      <c r="I6" s="39"/>
    </row>
    <row r="7" spans="2:9" ht="15.75" customHeight="1" x14ac:dyDescent="0.2">
      <c r="B7" s="19" t="s">
        <v>3</v>
      </c>
      <c r="C7" s="20"/>
      <c r="D7" s="25" t="s">
        <v>4</v>
      </c>
      <c r="E7" s="26"/>
      <c r="F7" s="26"/>
      <c r="G7" s="26"/>
      <c r="H7" s="27"/>
      <c r="I7" s="31" t="s">
        <v>5</v>
      </c>
    </row>
    <row r="8" spans="2:9" ht="15.75" customHeight="1" thickBot="1" x14ac:dyDescent="0.25">
      <c r="B8" s="21"/>
      <c r="C8" s="22"/>
      <c r="D8" s="28"/>
      <c r="E8" s="29"/>
      <c r="F8" s="29"/>
      <c r="G8" s="29"/>
      <c r="H8" s="30"/>
      <c r="I8" s="32"/>
    </row>
    <row r="9" spans="2:9" ht="26.25" thickBot="1" x14ac:dyDescent="0.25">
      <c r="B9" s="23"/>
      <c r="C9" s="24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33"/>
    </row>
    <row r="10" spans="2:9" x14ac:dyDescent="0.2">
      <c r="B10" s="40"/>
      <c r="C10" s="41"/>
      <c r="D10" s="2"/>
      <c r="E10" s="2"/>
      <c r="F10" s="2"/>
      <c r="G10" s="2"/>
      <c r="H10" s="2"/>
      <c r="I10" s="2"/>
    </row>
    <row r="11" spans="2:9" x14ac:dyDescent="0.2">
      <c r="B11" s="42" t="s">
        <v>11</v>
      </c>
      <c r="C11" s="43"/>
      <c r="D11" s="4">
        <f>D12+D22+D31+D42</f>
        <v>88378039.569999993</v>
      </c>
      <c r="E11" s="4">
        <f>E12+E22+E31+E42</f>
        <v>14568198.73</v>
      </c>
      <c r="F11" s="4">
        <f>F12+F22+F31+F42</f>
        <v>102946238.3</v>
      </c>
      <c r="G11" s="4">
        <f>G12+G22+G31+G42</f>
        <v>53729421.789999999</v>
      </c>
      <c r="H11" s="4">
        <f>H12+H22+H31+H42</f>
        <v>53199423.189999998</v>
      </c>
      <c r="I11" s="4">
        <f>I12+I22+I31+I42</f>
        <v>49216816.509999998</v>
      </c>
    </row>
    <row r="12" spans="2:9" x14ac:dyDescent="0.2">
      <c r="B12" s="42" t="s">
        <v>12</v>
      </c>
      <c r="C12" s="43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44" t="s">
        <v>13</v>
      </c>
      <c r="C13" s="45"/>
      <c r="D13" s="5"/>
      <c r="E13" s="5"/>
      <c r="F13" s="5">
        <f>D13+E13</f>
        <v>0</v>
      </c>
      <c r="G13" s="5"/>
      <c r="H13" s="5"/>
      <c r="I13" s="5">
        <f>F13-G13</f>
        <v>0</v>
      </c>
    </row>
    <row r="14" spans="2:9" x14ac:dyDescent="0.2">
      <c r="B14" s="44" t="s">
        <v>14</v>
      </c>
      <c r="C14" s="45"/>
      <c r="D14" s="5"/>
      <c r="E14" s="5"/>
      <c r="F14" s="5">
        <f>D14+E14</f>
        <v>0</v>
      </c>
      <c r="G14" s="5"/>
      <c r="H14" s="5"/>
      <c r="I14" s="5">
        <f>F14-G14</f>
        <v>0</v>
      </c>
    </row>
    <row r="15" spans="2:9" x14ac:dyDescent="0.2">
      <c r="B15" s="44" t="s">
        <v>15</v>
      </c>
      <c r="C15" s="45"/>
      <c r="D15" s="5"/>
      <c r="E15" s="5"/>
      <c r="F15" s="5">
        <f>D15+E15</f>
        <v>0</v>
      </c>
      <c r="G15" s="5"/>
      <c r="H15" s="5"/>
      <c r="I15" s="5">
        <f>F15-G15</f>
        <v>0</v>
      </c>
    </row>
    <row r="16" spans="2:9" x14ac:dyDescent="0.2">
      <c r="B16" s="44" t="s">
        <v>16</v>
      </c>
      <c r="C16" s="45"/>
      <c r="D16" s="5"/>
      <c r="E16" s="5"/>
      <c r="F16" s="5">
        <f>D16+E16</f>
        <v>0</v>
      </c>
      <c r="G16" s="5"/>
      <c r="H16" s="5"/>
      <c r="I16" s="5">
        <f>F16-G16</f>
        <v>0</v>
      </c>
    </row>
    <row r="17" spans="2:9" x14ac:dyDescent="0.2">
      <c r="B17" s="44" t="s">
        <v>17</v>
      </c>
      <c r="C17" s="45"/>
      <c r="D17" s="5"/>
      <c r="E17" s="5"/>
      <c r="F17" s="5">
        <f>D17+E17</f>
        <v>0</v>
      </c>
      <c r="G17" s="5"/>
      <c r="H17" s="5"/>
      <c r="I17" s="5">
        <f>F17-G17</f>
        <v>0</v>
      </c>
    </row>
    <row r="18" spans="2:9" x14ac:dyDescent="0.2">
      <c r="B18" s="44" t="s">
        <v>18</v>
      </c>
      <c r="C18" s="45"/>
      <c r="D18" s="5"/>
      <c r="E18" s="5"/>
      <c r="F18" s="5">
        <f>D18+E18</f>
        <v>0</v>
      </c>
      <c r="G18" s="5"/>
      <c r="H18" s="5"/>
      <c r="I18" s="5">
        <f>F18-G18</f>
        <v>0</v>
      </c>
    </row>
    <row r="19" spans="2:9" x14ac:dyDescent="0.2">
      <c r="B19" s="44" t="s">
        <v>19</v>
      </c>
      <c r="C19" s="45"/>
      <c r="D19" s="5"/>
      <c r="E19" s="5"/>
      <c r="F19" s="5">
        <f>D19+E19</f>
        <v>0</v>
      </c>
      <c r="G19" s="5"/>
      <c r="H19" s="5"/>
      <c r="I19" s="5">
        <f>F19-G19</f>
        <v>0</v>
      </c>
    </row>
    <row r="20" spans="2:9" x14ac:dyDescent="0.2">
      <c r="B20" s="44" t="s">
        <v>20</v>
      </c>
      <c r="C20" s="45"/>
      <c r="D20" s="5"/>
      <c r="E20" s="5"/>
      <c r="F20" s="5">
        <f>D20+E20</f>
        <v>0</v>
      </c>
      <c r="G20" s="5"/>
      <c r="H20" s="5"/>
      <c r="I20" s="5">
        <f>F20-G20</f>
        <v>0</v>
      </c>
    </row>
    <row r="21" spans="2:9" x14ac:dyDescent="0.2">
      <c r="B21" s="44"/>
      <c r="C21" s="45"/>
      <c r="D21" s="5"/>
      <c r="E21" s="5"/>
      <c r="F21" s="5"/>
      <c r="G21" s="5"/>
      <c r="H21" s="5"/>
      <c r="I21" s="5"/>
    </row>
    <row r="22" spans="2:9" x14ac:dyDescent="0.2">
      <c r="B22" s="42" t="s">
        <v>21</v>
      </c>
      <c r="C22" s="43"/>
      <c r="D22" s="4">
        <f>SUM(D23:D29)</f>
        <v>88378039.569999993</v>
      </c>
      <c r="E22" s="4">
        <f>SUM(E23:E29)</f>
        <v>14568198.73</v>
      </c>
      <c r="F22" s="4">
        <f>SUM(F23:F29)</f>
        <v>102946238.3</v>
      </c>
      <c r="G22" s="4">
        <f>SUM(G23:G29)</f>
        <v>53729421.789999999</v>
      </c>
      <c r="H22" s="4">
        <f>SUM(H23:H29)</f>
        <v>53199423.189999998</v>
      </c>
      <c r="I22" s="4">
        <f>F22-G22</f>
        <v>49216816.509999998</v>
      </c>
    </row>
    <row r="23" spans="2:9" x14ac:dyDescent="0.2">
      <c r="B23" s="44" t="s">
        <v>22</v>
      </c>
      <c r="C23" s="45"/>
      <c r="D23" s="5"/>
      <c r="E23" s="5"/>
      <c r="F23" s="5">
        <f>D23+E23</f>
        <v>0</v>
      </c>
      <c r="G23" s="5"/>
      <c r="H23" s="5"/>
      <c r="I23" s="5">
        <f>F23-G23</f>
        <v>0</v>
      </c>
    </row>
    <row r="24" spans="2:9" x14ac:dyDescent="0.2">
      <c r="B24" s="44" t="s">
        <v>23</v>
      </c>
      <c r="C24" s="45"/>
      <c r="D24" s="5">
        <v>88378039.569999993</v>
      </c>
      <c r="E24" s="5">
        <v>14568198.73</v>
      </c>
      <c r="F24" s="5">
        <f>D24+E24</f>
        <v>102946238.3</v>
      </c>
      <c r="G24" s="5">
        <v>53729421.789999999</v>
      </c>
      <c r="H24" s="5">
        <v>53199423.189999998</v>
      </c>
      <c r="I24" s="5">
        <f>F24-G24</f>
        <v>49216816.509999998</v>
      </c>
    </row>
    <row r="25" spans="2:9" x14ac:dyDescent="0.2">
      <c r="B25" s="44" t="s">
        <v>24</v>
      </c>
      <c r="C25" s="45"/>
      <c r="D25" s="5"/>
      <c r="E25" s="5"/>
      <c r="F25" s="5">
        <f>D25+E25</f>
        <v>0</v>
      </c>
      <c r="G25" s="5"/>
      <c r="H25" s="5"/>
      <c r="I25" s="5">
        <f>F25-G25</f>
        <v>0</v>
      </c>
    </row>
    <row r="26" spans="2:9" x14ac:dyDescent="0.2">
      <c r="B26" s="44" t="s">
        <v>25</v>
      </c>
      <c r="C26" s="45"/>
      <c r="D26" s="5"/>
      <c r="E26" s="5"/>
      <c r="F26" s="5">
        <f>D26+E26</f>
        <v>0</v>
      </c>
      <c r="G26" s="5"/>
      <c r="H26" s="5"/>
      <c r="I26" s="5">
        <f>F26-G26</f>
        <v>0</v>
      </c>
    </row>
    <row r="27" spans="2:9" x14ac:dyDescent="0.2">
      <c r="B27" s="44" t="s">
        <v>26</v>
      </c>
      <c r="C27" s="45"/>
      <c r="D27" s="5"/>
      <c r="E27" s="5"/>
      <c r="F27" s="5">
        <f>D27+E27</f>
        <v>0</v>
      </c>
      <c r="G27" s="5"/>
      <c r="H27" s="5"/>
      <c r="I27" s="5">
        <f>F27-G27</f>
        <v>0</v>
      </c>
    </row>
    <row r="28" spans="2:9" x14ac:dyDescent="0.2">
      <c r="B28" s="44" t="s">
        <v>27</v>
      </c>
      <c r="C28" s="45"/>
      <c r="D28" s="5"/>
      <c r="E28" s="5"/>
      <c r="F28" s="5">
        <f>D28+E28</f>
        <v>0</v>
      </c>
      <c r="G28" s="5"/>
      <c r="H28" s="5"/>
      <c r="I28" s="5">
        <f>F28-G28</f>
        <v>0</v>
      </c>
    </row>
    <row r="29" spans="2:9" x14ac:dyDescent="0.2">
      <c r="B29" s="44" t="s">
        <v>28</v>
      </c>
      <c r="C29" s="45"/>
      <c r="D29" s="5"/>
      <c r="E29" s="5"/>
      <c r="F29" s="5">
        <f>D29+E29</f>
        <v>0</v>
      </c>
      <c r="G29" s="5"/>
      <c r="H29" s="5"/>
      <c r="I29" s="5">
        <f>F29-G29</f>
        <v>0</v>
      </c>
    </row>
    <row r="30" spans="2:9" x14ac:dyDescent="0.2">
      <c r="B30" s="44"/>
      <c r="C30" s="45"/>
      <c r="D30" s="5"/>
      <c r="E30" s="5"/>
      <c r="F30" s="5"/>
      <c r="G30" s="5"/>
      <c r="H30" s="5"/>
      <c r="I30" s="5"/>
    </row>
    <row r="31" spans="2:9" x14ac:dyDescent="0.2">
      <c r="B31" s="42" t="s">
        <v>29</v>
      </c>
      <c r="C31" s="43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>F31-G31</f>
        <v>0</v>
      </c>
    </row>
    <row r="32" spans="2:9" x14ac:dyDescent="0.2">
      <c r="B32" s="44" t="s">
        <v>30</v>
      </c>
      <c r="C32" s="45"/>
      <c r="D32" s="5"/>
      <c r="E32" s="5"/>
      <c r="F32" s="5">
        <f>D32+E32</f>
        <v>0</v>
      </c>
      <c r="G32" s="5"/>
      <c r="H32" s="5"/>
      <c r="I32" s="5">
        <f>F32-G32</f>
        <v>0</v>
      </c>
    </row>
    <row r="33" spans="2:9" x14ac:dyDescent="0.2">
      <c r="B33" s="44" t="s">
        <v>31</v>
      </c>
      <c r="C33" s="45"/>
      <c r="D33" s="5"/>
      <c r="E33" s="5"/>
      <c r="F33" s="5">
        <f>D33+E33</f>
        <v>0</v>
      </c>
      <c r="G33" s="5"/>
      <c r="H33" s="5"/>
      <c r="I33" s="5">
        <f>F33-G33</f>
        <v>0</v>
      </c>
    </row>
    <row r="34" spans="2:9" x14ac:dyDescent="0.2">
      <c r="B34" s="44" t="s">
        <v>32</v>
      </c>
      <c r="C34" s="45"/>
      <c r="D34" s="5"/>
      <c r="E34" s="5"/>
      <c r="F34" s="5">
        <f>D34+E34</f>
        <v>0</v>
      </c>
      <c r="G34" s="5"/>
      <c r="H34" s="5"/>
      <c r="I34" s="5">
        <f>F34-G34</f>
        <v>0</v>
      </c>
    </row>
    <row r="35" spans="2:9" x14ac:dyDescent="0.2">
      <c r="B35" s="44" t="s">
        <v>33</v>
      </c>
      <c r="C35" s="45"/>
      <c r="D35" s="5"/>
      <c r="E35" s="5"/>
      <c r="F35" s="5">
        <f>D35+E35</f>
        <v>0</v>
      </c>
      <c r="G35" s="5"/>
      <c r="H35" s="5"/>
      <c r="I35" s="5">
        <f>F35-G35</f>
        <v>0</v>
      </c>
    </row>
    <row r="36" spans="2:9" x14ac:dyDescent="0.2">
      <c r="B36" s="44" t="s">
        <v>34</v>
      </c>
      <c r="C36" s="45"/>
      <c r="D36" s="5"/>
      <c r="E36" s="5"/>
      <c r="F36" s="5">
        <f>D36+E36</f>
        <v>0</v>
      </c>
      <c r="G36" s="5"/>
      <c r="H36" s="5"/>
      <c r="I36" s="5">
        <f>F36-G36</f>
        <v>0</v>
      </c>
    </row>
    <row r="37" spans="2:9" x14ac:dyDescent="0.2">
      <c r="B37" s="44" t="s">
        <v>35</v>
      </c>
      <c r="C37" s="45"/>
      <c r="D37" s="5"/>
      <c r="E37" s="5"/>
      <c r="F37" s="5">
        <f>D37+E37</f>
        <v>0</v>
      </c>
      <c r="G37" s="5"/>
      <c r="H37" s="5"/>
      <c r="I37" s="5">
        <f>F37-G37</f>
        <v>0</v>
      </c>
    </row>
    <row r="38" spans="2:9" x14ac:dyDescent="0.2">
      <c r="B38" s="44" t="s">
        <v>36</v>
      </c>
      <c r="C38" s="45"/>
      <c r="D38" s="5"/>
      <c r="E38" s="5"/>
      <c r="F38" s="5">
        <f>D38+E38</f>
        <v>0</v>
      </c>
      <c r="G38" s="5"/>
      <c r="H38" s="5"/>
      <c r="I38" s="5">
        <f>F38-G38</f>
        <v>0</v>
      </c>
    </row>
    <row r="39" spans="2:9" x14ac:dyDescent="0.2">
      <c r="B39" s="44" t="s">
        <v>37</v>
      </c>
      <c r="C39" s="45"/>
      <c r="D39" s="5"/>
      <c r="E39" s="5"/>
      <c r="F39" s="5">
        <f>D39+E39</f>
        <v>0</v>
      </c>
      <c r="G39" s="5"/>
      <c r="H39" s="5"/>
      <c r="I39" s="5">
        <f>F39-G39</f>
        <v>0</v>
      </c>
    </row>
    <row r="40" spans="2:9" x14ac:dyDescent="0.2">
      <c r="B40" s="44" t="s">
        <v>38</v>
      </c>
      <c r="C40" s="45"/>
      <c r="D40" s="5"/>
      <c r="E40" s="5"/>
      <c r="F40" s="5">
        <f>D40+E40</f>
        <v>0</v>
      </c>
      <c r="G40" s="5"/>
      <c r="H40" s="5"/>
      <c r="I40" s="5">
        <f>F40-G40</f>
        <v>0</v>
      </c>
    </row>
    <row r="41" spans="2:9" x14ac:dyDescent="0.2">
      <c r="B41" s="44"/>
      <c r="C41" s="45"/>
      <c r="D41" s="5"/>
      <c r="E41" s="5"/>
      <c r="F41" s="5"/>
      <c r="G41" s="5"/>
      <c r="H41" s="5"/>
      <c r="I41" s="5"/>
    </row>
    <row r="42" spans="2:9" x14ac:dyDescent="0.2">
      <c r="B42" s="42" t="s">
        <v>39</v>
      </c>
      <c r="C42" s="43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44" t="s">
        <v>40</v>
      </c>
      <c r="C43" s="45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46" t="s">
        <v>41</v>
      </c>
      <c r="C44" s="47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44" t="s">
        <v>42</v>
      </c>
      <c r="C45" s="45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44" t="s">
        <v>43</v>
      </c>
      <c r="C46" s="45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44"/>
      <c r="C47" s="45"/>
      <c r="D47" s="5"/>
      <c r="E47" s="5"/>
      <c r="F47" s="5"/>
      <c r="G47" s="5"/>
      <c r="H47" s="5"/>
      <c r="I47" s="5"/>
    </row>
    <row r="48" spans="2:9" x14ac:dyDescent="0.2">
      <c r="B48" s="42" t="s">
        <v>44</v>
      </c>
      <c r="C48" s="43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>F48-G48</f>
        <v>4200000</v>
      </c>
    </row>
    <row r="49" spans="2:9" x14ac:dyDescent="0.2">
      <c r="B49" s="42" t="s">
        <v>12</v>
      </c>
      <c r="C49" s="43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>F49-G49</f>
        <v>0</v>
      </c>
    </row>
    <row r="50" spans="2:9" x14ac:dyDescent="0.2">
      <c r="B50" s="44" t="s">
        <v>13</v>
      </c>
      <c r="C50" s="45"/>
      <c r="D50" s="5"/>
      <c r="E50" s="5"/>
      <c r="F50" s="5">
        <f>D50+E50</f>
        <v>0</v>
      </c>
      <c r="G50" s="5"/>
      <c r="H50" s="5"/>
      <c r="I50" s="5">
        <f>F50-G50</f>
        <v>0</v>
      </c>
    </row>
    <row r="51" spans="2:9" x14ac:dyDescent="0.2">
      <c r="B51" s="44" t="s">
        <v>14</v>
      </c>
      <c r="C51" s="45"/>
      <c r="D51" s="5"/>
      <c r="E51" s="5"/>
      <c r="F51" s="5">
        <f>D51+E51</f>
        <v>0</v>
      </c>
      <c r="G51" s="5"/>
      <c r="H51" s="5"/>
      <c r="I51" s="5">
        <f>F51-G51</f>
        <v>0</v>
      </c>
    </row>
    <row r="52" spans="2:9" x14ac:dyDescent="0.2">
      <c r="B52" s="44" t="s">
        <v>15</v>
      </c>
      <c r="C52" s="45"/>
      <c r="D52" s="5"/>
      <c r="E52" s="5"/>
      <c r="F52" s="5">
        <f>D52+E52</f>
        <v>0</v>
      </c>
      <c r="G52" s="5"/>
      <c r="H52" s="5"/>
      <c r="I52" s="5">
        <f>F52-G52</f>
        <v>0</v>
      </c>
    </row>
    <row r="53" spans="2:9" x14ac:dyDescent="0.2">
      <c r="B53" s="44" t="s">
        <v>16</v>
      </c>
      <c r="C53" s="45"/>
      <c r="D53" s="5"/>
      <c r="E53" s="5"/>
      <c r="F53" s="5">
        <f>D53+E53</f>
        <v>0</v>
      </c>
      <c r="G53" s="5"/>
      <c r="H53" s="5"/>
      <c r="I53" s="5">
        <f>F53-G53</f>
        <v>0</v>
      </c>
    </row>
    <row r="54" spans="2:9" x14ac:dyDescent="0.2">
      <c r="B54" s="44" t="s">
        <v>17</v>
      </c>
      <c r="C54" s="45"/>
      <c r="D54" s="5"/>
      <c r="E54" s="5"/>
      <c r="F54" s="5">
        <f>D54+E54</f>
        <v>0</v>
      </c>
      <c r="G54" s="5"/>
      <c r="H54" s="5"/>
      <c r="I54" s="5">
        <f>F54-G54</f>
        <v>0</v>
      </c>
    </row>
    <row r="55" spans="2:9" x14ac:dyDescent="0.2">
      <c r="B55" s="44" t="s">
        <v>18</v>
      </c>
      <c r="C55" s="45"/>
      <c r="D55" s="5"/>
      <c r="E55" s="5"/>
      <c r="F55" s="5">
        <f>D55+E55</f>
        <v>0</v>
      </c>
      <c r="G55" s="5"/>
      <c r="H55" s="5"/>
      <c r="I55" s="5">
        <f>F55-G55</f>
        <v>0</v>
      </c>
    </row>
    <row r="56" spans="2:9" x14ac:dyDescent="0.2">
      <c r="B56" s="44" t="s">
        <v>19</v>
      </c>
      <c r="C56" s="45"/>
      <c r="D56" s="5"/>
      <c r="E56" s="5"/>
      <c r="F56" s="5">
        <f>D56+E56</f>
        <v>0</v>
      </c>
      <c r="G56" s="5"/>
      <c r="H56" s="5"/>
      <c r="I56" s="5">
        <f>F56-G56</f>
        <v>0</v>
      </c>
    </row>
    <row r="57" spans="2:9" x14ac:dyDescent="0.2">
      <c r="B57" s="44" t="s">
        <v>20</v>
      </c>
      <c r="C57" s="45"/>
      <c r="D57" s="5"/>
      <c r="E57" s="5"/>
      <c r="F57" s="5">
        <f>D57+E57</f>
        <v>0</v>
      </c>
      <c r="G57" s="5"/>
      <c r="H57" s="5"/>
      <c r="I57" s="5">
        <f>F57-G57</f>
        <v>0</v>
      </c>
    </row>
    <row r="58" spans="2:9" x14ac:dyDescent="0.2">
      <c r="B58" s="44"/>
      <c r="C58" s="45"/>
      <c r="D58" s="5"/>
      <c r="E58" s="5"/>
      <c r="F58" s="5"/>
      <c r="G58" s="5"/>
      <c r="H58" s="5"/>
      <c r="I58" s="5"/>
    </row>
    <row r="59" spans="2:9" x14ac:dyDescent="0.2">
      <c r="B59" s="42" t="s">
        <v>21</v>
      </c>
      <c r="C59" s="43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>F59-G59</f>
        <v>4200000</v>
      </c>
    </row>
    <row r="60" spans="2:9" x14ac:dyDescent="0.2">
      <c r="B60" s="44" t="s">
        <v>22</v>
      </c>
      <c r="C60" s="45"/>
      <c r="D60" s="5"/>
      <c r="E60" s="5"/>
      <c r="F60" s="5">
        <f>D60+E60</f>
        <v>0</v>
      </c>
      <c r="G60" s="5"/>
      <c r="H60" s="5"/>
      <c r="I60" s="5">
        <f>F60-G60</f>
        <v>0</v>
      </c>
    </row>
    <row r="61" spans="2:9" x14ac:dyDescent="0.2">
      <c r="B61" s="44" t="s">
        <v>23</v>
      </c>
      <c r="C61" s="45"/>
      <c r="D61" s="5">
        <v>4200000</v>
      </c>
      <c r="E61" s="5">
        <v>0</v>
      </c>
      <c r="F61" s="5">
        <f>D61+E61</f>
        <v>4200000</v>
      </c>
      <c r="G61" s="5">
        <v>0</v>
      </c>
      <c r="H61" s="5">
        <v>0</v>
      </c>
      <c r="I61" s="5">
        <f>F61-G61</f>
        <v>4200000</v>
      </c>
    </row>
    <row r="62" spans="2:9" x14ac:dyDescent="0.2">
      <c r="B62" s="44" t="s">
        <v>24</v>
      </c>
      <c r="C62" s="45"/>
      <c r="D62" s="5"/>
      <c r="E62" s="5"/>
      <c r="F62" s="5">
        <f>D62+E62</f>
        <v>0</v>
      </c>
      <c r="G62" s="5"/>
      <c r="H62" s="5"/>
      <c r="I62" s="5">
        <f>F62-G62</f>
        <v>0</v>
      </c>
    </row>
    <row r="63" spans="2:9" x14ac:dyDescent="0.2">
      <c r="B63" s="44" t="s">
        <v>25</v>
      </c>
      <c r="C63" s="45"/>
      <c r="D63" s="5"/>
      <c r="E63" s="5"/>
      <c r="F63" s="5">
        <f>D63+E63</f>
        <v>0</v>
      </c>
      <c r="G63" s="5"/>
      <c r="H63" s="5"/>
      <c r="I63" s="5">
        <f>F63-G63</f>
        <v>0</v>
      </c>
    </row>
    <row r="64" spans="2:9" x14ac:dyDescent="0.2">
      <c r="B64" s="44" t="s">
        <v>26</v>
      </c>
      <c r="C64" s="45"/>
      <c r="D64" s="5"/>
      <c r="E64" s="5"/>
      <c r="F64" s="5">
        <f>D64+E64</f>
        <v>0</v>
      </c>
      <c r="G64" s="5"/>
      <c r="H64" s="5"/>
      <c r="I64" s="5">
        <f>F64-G64</f>
        <v>0</v>
      </c>
    </row>
    <row r="65" spans="2:9" x14ac:dyDescent="0.2">
      <c r="B65" s="44" t="s">
        <v>27</v>
      </c>
      <c r="C65" s="45"/>
      <c r="D65" s="5"/>
      <c r="E65" s="5"/>
      <c r="F65" s="5">
        <f>D65+E65</f>
        <v>0</v>
      </c>
      <c r="G65" s="5"/>
      <c r="H65" s="5"/>
      <c r="I65" s="5">
        <f>F65-G65</f>
        <v>0</v>
      </c>
    </row>
    <row r="66" spans="2:9" x14ac:dyDescent="0.2">
      <c r="B66" s="44" t="s">
        <v>28</v>
      </c>
      <c r="C66" s="45"/>
      <c r="D66" s="5"/>
      <c r="E66" s="5"/>
      <c r="F66" s="5">
        <f>D66+E66</f>
        <v>0</v>
      </c>
      <c r="G66" s="5"/>
      <c r="H66" s="5"/>
      <c r="I66" s="5">
        <f>F66-G66</f>
        <v>0</v>
      </c>
    </row>
    <row r="67" spans="2:9" x14ac:dyDescent="0.2">
      <c r="B67" s="44"/>
      <c r="C67" s="45"/>
      <c r="D67" s="5"/>
      <c r="E67" s="5"/>
      <c r="F67" s="5"/>
      <c r="G67" s="5"/>
      <c r="H67" s="5"/>
      <c r="I67" s="5"/>
    </row>
    <row r="68" spans="2:9" x14ac:dyDescent="0.2">
      <c r="B68" s="42" t="s">
        <v>29</v>
      </c>
      <c r="C68" s="43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>F68-G68</f>
        <v>0</v>
      </c>
    </row>
    <row r="69" spans="2:9" x14ac:dyDescent="0.2">
      <c r="B69" s="44" t="s">
        <v>30</v>
      </c>
      <c r="C69" s="45"/>
      <c r="D69" s="5"/>
      <c r="E69" s="5"/>
      <c r="F69" s="5">
        <f>D69+E69</f>
        <v>0</v>
      </c>
      <c r="G69" s="5"/>
      <c r="H69" s="5"/>
      <c r="I69" s="5">
        <f>F69-G69</f>
        <v>0</v>
      </c>
    </row>
    <row r="70" spans="2:9" x14ac:dyDescent="0.2">
      <c r="B70" s="44" t="s">
        <v>31</v>
      </c>
      <c r="C70" s="45"/>
      <c r="D70" s="5"/>
      <c r="E70" s="5"/>
      <c r="F70" s="5">
        <f>D70+E70</f>
        <v>0</v>
      </c>
      <c r="G70" s="5"/>
      <c r="H70" s="5"/>
      <c r="I70" s="5">
        <f>F70-G70</f>
        <v>0</v>
      </c>
    </row>
    <row r="71" spans="2:9" x14ac:dyDescent="0.2">
      <c r="B71" s="44" t="s">
        <v>32</v>
      </c>
      <c r="C71" s="45"/>
      <c r="D71" s="5"/>
      <c r="E71" s="5"/>
      <c r="F71" s="5">
        <f>D71+E71</f>
        <v>0</v>
      </c>
      <c r="G71" s="5"/>
      <c r="H71" s="5"/>
      <c r="I71" s="5">
        <f>F71-G71</f>
        <v>0</v>
      </c>
    </row>
    <row r="72" spans="2:9" x14ac:dyDescent="0.2">
      <c r="B72" s="44" t="s">
        <v>33</v>
      </c>
      <c r="C72" s="45"/>
      <c r="D72" s="5"/>
      <c r="E72" s="5"/>
      <c r="F72" s="5">
        <f>D72+E72</f>
        <v>0</v>
      </c>
      <c r="G72" s="5"/>
      <c r="H72" s="5"/>
      <c r="I72" s="5">
        <f>F72-G72</f>
        <v>0</v>
      </c>
    </row>
    <row r="73" spans="2:9" x14ac:dyDescent="0.2">
      <c r="B73" s="44" t="s">
        <v>34</v>
      </c>
      <c r="C73" s="45"/>
      <c r="D73" s="5"/>
      <c r="E73" s="5"/>
      <c r="F73" s="5">
        <f>D73+E73</f>
        <v>0</v>
      </c>
      <c r="G73" s="5"/>
      <c r="H73" s="5"/>
      <c r="I73" s="5">
        <f>F73-G73</f>
        <v>0</v>
      </c>
    </row>
    <row r="74" spans="2:9" x14ac:dyDescent="0.2">
      <c r="B74" s="44" t="s">
        <v>35</v>
      </c>
      <c r="C74" s="45"/>
      <c r="D74" s="5"/>
      <c r="E74" s="5"/>
      <c r="F74" s="5">
        <f>D74+E74</f>
        <v>0</v>
      </c>
      <c r="G74" s="5"/>
      <c r="H74" s="5"/>
      <c r="I74" s="5">
        <f>F74-G74</f>
        <v>0</v>
      </c>
    </row>
    <row r="75" spans="2:9" x14ac:dyDescent="0.2">
      <c r="B75" s="44" t="s">
        <v>36</v>
      </c>
      <c r="C75" s="45"/>
      <c r="D75" s="5"/>
      <c r="E75" s="5"/>
      <c r="F75" s="5">
        <f>D75+E75</f>
        <v>0</v>
      </c>
      <c r="G75" s="5"/>
      <c r="H75" s="5"/>
      <c r="I75" s="5">
        <f>F75-G75</f>
        <v>0</v>
      </c>
    </row>
    <row r="76" spans="2:9" x14ac:dyDescent="0.2">
      <c r="B76" s="44" t="s">
        <v>37</v>
      </c>
      <c r="C76" s="45"/>
      <c r="D76" s="5"/>
      <c r="E76" s="5"/>
      <c r="F76" s="5">
        <f>D76+E76</f>
        <v>0</v>
      </c>
      <c r="G76" s="5"/>
      <c r="H76" s="5"/>
      <c r="I76" s="5">
        <f>F76-G76</f>
        <v>0</v>
      </c>
    </row>
    <row r="77" spans="2:9" x14ac:dyDescent="0.2">
      <c r="B77" s="48" t="s">
        <v>38</v>
      </c>
      <c r="C77" s="49"/>
      <c r="D77" s="8"/>
      <c r="E77" s="8"/>
      <c r="F77" s="8">
        <f>D77+E77</f>
        <v>0</v>
      </c>
      <c r="G77" s="8"/>
      <c r="H77" s="8"/>
      <c r="I77" s="8">
        <f>F77-G77</f>
        <v>0</v>
      </c>
    </row>
    <row r="78" spans="2:9" x14ac:dyDescent="0.2">
      <c r="B78" s="50"/>
      <c r="C78" s="51"/>
      <c r="D78" s="5"/>
      <c r="E78" s="5"/>
      <c r="F78" s="5"/>
      <c r="G78" s="5"/>
      <c r="H78" s="5"/>
      <c r="I78" s="5"/>
    </row>
    <row r="79" spans="2:9" x14ac:dyDescent="0.2">
      <c r="B79" s="42" t="s">
        <v>39</v>
      </c>
      <c r="C79" s="43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>F79-G79</f>
        <v>0</v>
      </c>
    </row>
    <row r="80" spans="2:9" x14ac:dyDescent="0.2">
      <c r="B80" s="44" t="s">
        <v>40</v>
      </c>
      <c r="C80" s="45"/>
      <c r="D80" s="5"/>
      <c r="E80" s="5"/>
      <c r="F80" s="5">
        <f>D80+E80</f>
        <v>0</v>
      </c>
      <c r="G80" s="5"/>
      <c r="H80" s="5"/>
      <c r="I80" s="5">
        <f>F80-G80</f>
        <v>0</v>
      </c>
    </row>
    <row r="81" spans="2:9" ht="25.5" customHeight="1" x14ac:dyDescent="0.2">
      <c r="B81" s="46" t="s">
        <v>41</v>
      </c>
      <c r="C81" s="47"/>
      <c r="D81" s="5"/>
      <c r="E81" s="5"/>
      <c r="F81" s="5">
        <f>D81+E81</f>
        <v>0</v>
      </c>
      <c r="G81" s="5"/>
      <c r="H81" s="5"/>
      <c r="I81" s="5">
        <f>F81-G81</f>
        <v>0</v>
      </c>
    </row>
    <row r="82" spans="2:9" x14ac:dyDescent="0.2">
      <c r="B82" s="44" t="s">
        <v>42</v>
      </c>
      <c r="C82" s="45"/>
      <c r="D82" s="5"/>
      <c r="E82" s="5"/>
      <c r="F82" s="5">
        <f>D82+E82</f>
        <v>0</v>
      </c>
      <c r="G82" s="5"/>
      <c r="H82" s="5"/>
      <c r="I82" s="5">
        <f>F82-G82</f>
        <v>0</v>
      </c>
    </row>
    <row r="83" spans="2:9" x14ac:dyDescent="0.2">
      <c r="B83" s="44" t="s">
        <v>43</v>
      </c>
      <c r="C83" s="45"/>
      <c r="D83" s="5"/>
      <c r="E83" s="5"/>
      <c r="F83" s="5">
        <f>D83+E83</f>
        <v>0</v>
      </c>
      <c r="G83" s="5"/>
      <c r="H83" s="5"/>
      <c r="I83" s="5">
        <f>F83-G83</f>
        <v>0</v>
      </c>
    </row>
    <row r="84" spans="2:9" x14ac:dyDescent="0.2">
      <c r="B84" s="44"/>
      <c r="C84" s="45"/>
      <c r="D84" s="5"/>
      <c r="E84" s="5"/>
      <c r="F84" s="5"/>
      <c r="G84" s="5"/>
      <c r="H84" s="5"/>
      <c r="I84" s="5"/>
    </row>
    <row r="85" spans="2:9" x14ac:dyDescent="0.2">
      <c r="B85" s="42" t="s">
        <v>45</v>
      </c>
      <c r="C85" s="43"/>
      <c r="D85" s="4">
        <f>D11+D48</f>
        <v>92578039.569999993</v>
      </c>
      <c r="E85" s="4">
        <f>E11+E48</f>
        <v>14568198.73</v>
      </c>
      <c r="F85" s="4">
        <f>F11+F48</f>
        <v>107146238.3</v>
      </c>
      <c r="G85" s="4">
        <f>G11+G48</f>
        <v>53729421.789999999</v>
      </c>
      <c r="H85" s="4">
        <f>H11+H48</f>
        <v>53199423.189999998</v>
      </c>
      <c r="I85" s="4">
        <f>I11+I48</f>
        <v>53416816.509999998</v>
      </c>
    </row>
    <row r="86" spans="2:9" ht="15.75" customHeight="1" thickBot="1" x14ac:dyDescent="0.25">
      <c r="B86" s="52"/>
      <c r="C86" s="53"/>
      <c r="D86" s="6"/>
      <c r="E86" s="6"/>
      <c r="F86" s="6"/>
      <c r="G86" s="6"/>
      <c r="H86" s="6"/>
      <c r="I86" s="6"/>
    </row>
    <row r="87" spans="2:9" ht="18" customHeight="1" x14ac:dyDescent="0.2">
      <c r="B87" s="62" t="s">
        <v>56</v>
      </c>
      <c r="C87" s="62"/>
      <c r="D87" s="62"/>
      <c r="E87" s="62"/>
      <c r="F87" s="62"/>
      <c r="G87" s="62"/>
      <c r="H87" s="62"/>
      <c r="I87" s="62"/>
    </row>
    <row r="88" spans="2:9" ht="12.75" customHeight="1" x14ac:dyDescent="0.2"/>
    <row r="89" spans="2:9" ht="30" customHeight="1" x14ac:dyDescent="0.2">
      <c r="F89" s="54"/>
      <c r="G89" s="54"/>
      <c r="H89" s="54"/>
    </row>
    <row r="90" spans="2:9" ht="15" customHeight="1" x14ac:dyDescent="0.25">
      <c r="C90" s="9" t="s">
        <v>47</v>
      </c>
      <c r="D90" s="10"/>
      <c r="F90" s="55" t="s">
        <v>48</v>
      </c>
      <c r="G90" s="56"/>
      <c r="H90" s="56"/>
      <c r="I90"/>
    </row>
    <row r="91" spans="2:9" ht="15" customHeight="1" x14ac:dyDescent="0.25">
      <c r="C91" s="10" t="s">
        <v>49</v>
      </c>
      <c r="D91" s="10"/>
      <c r="F91" s="57" t="s">
        <v>50</v>
      </c>
      <c r="G91" s="58"/>
      <c r="H91" s="58"/>
      <c r="I91"/>
    </row>
    <row r="92" spans="2:9" ht="30" customHeight="1" x14ac:dyDescent="0.2">
      <c r="F92" s="59"/>
      <c r="G92" s="59"/>
      <c r="H92" s="59"/>
    </row>
    <row r="93" spans="2:9" s="12" customFormat="1" ht="15" customHeight="1" x14ac:dyDescent="0.25">
      <c r="C93" s="11" t="s">
        <v>52</v>
      </c>
      <c r="F93" s="57"/>
      <c r="G93" s="58"/>
      <c r="H93" s="58"/>
    </row>
    <row r="94" spans="2:9" s="13" customFormat="1" ht="21.95" customHeight="1" x14ac:dyDescent="0.2">
      <c r="C94" s="14" t="s">
        <v>51</v>
      </c>
      <c r="F94" s="60"/>
      <c r="G94" s="60"/>
      <c r="H94" s="60"/>
    </row>
    <row r="95" spans="2:9" s="13" customFormat="1" ht="21.95" customHeight="1" x14ac:dyDescent="0.2">
      <c r="C95" s="14"/>
      <c r="F95" s="14"/>
      <c r="G95" s="14"/>
      <c r="H95" s="14"/>
    </row>
    <row r="96" spans="2:9" s="13" customFormat="1" ht="15" customHeight="1" x14ac:dyDescent="0.2">
      <c r="C96" s="14"/>
      <c r="F96" s="60"/>
      <c r="G96" s="61"/>
      <c r="H96" s="61"/>
    </row>
    <row r="97" spans="2:9" s="13" customFormat="1" ht="21.95" customHeight="1" x14ac:dyDescent="0.2">
      <c r="C97" s="14"/>
      <c r="F97" s="60"/>
      <c r="G97" s="61"/>
      <c r="H97" s="61"/>
    </row>
    <row r="98" spans="2:9" s="12" customFormat="1" ht="12.75" customHeight="1" x14ac:dyDescent="0.25">
      <c r="C98" s="10"/>
      <c r="D98" s="10"/>
      <c r="I98"/>
    </row>
    <row r="99" spans="2:9" s="13" customFormat="1" ht="12.75" customHeight="1" x14ac:dyDescent="0.2">
      <c r="C99" s="16"/>
      <c r="D99" s="16"/>
      <c r="F99" s="12"/>
      <c r="G99" s="12"/>
      <c r="H99" s="12"/>
      <c r="I99" s="17"/>
    </row>
    <row r="100" spans="2:9" s="13" customFormat="1" ht="12.75" customHeight="1" x14ac:dyDescent="0.2">
      <c r="B100" s="14"/>
      <c r="C100" s="14"/>
      <c r="G100" s="14"/>
      <c r="H100" s="15"/>
      <c r="I100" s="15"/>
    </row>
    <row r="101" spans="2:9" s="13" customFormat="1" ht="12.75" customHeight="1" x14ac:dyDescent="0.2">
      <c r="B101" s="14"/>
      <c r="C101" s="14"/>
      <c r="G101" s="18"/>
      <c r="H101" s="17"/>
      <c r="I101" s="17"/>
    </row>
    <row r="102" spans="2:9" s="13" customFormat="1" ht="12.75" customHeight="1" x14ac:dyDescent="0.2">
      <c r="B102" s="14"/>
      <c r="C102" s="14"/>
      <c r="G102" s="18"/>
      <c r="H102" s="17"/>
      <c r="I102" s="17"/>
    </row>
    <row r="103" spans="2:9" ht="12.75" customHeight="1" x14ac:dyDescent="0.2"/>
    <row r="104" spans="2:9" ht="12.75" customHeight="1" x14ac:dyDescent="0.2"/>
    <row r="105" spans="2:9" ht="12.75" customHeight="1" x14ac:dyDescent="0.2"/>
  </sheetData>
  <mergeCells count="94">
    <mergeCell ref="B87:I87"/>
    <mergeCell ref="F96:H96"/>
    <mergeCell ref="F97:H97"/>
    <mergeCell ref="F89:H89"/>
    <mergeCell ref="F90:H90"/>
    <mergeCell ref="F91:H91"/>
    <mergeCell ref="F93:H93"/>
    <mergeCell ref="F92:H92"/>
    <mergeCell ref="F94:H94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4:C64"/>
    <mergeCell ref="B7:C9"/>
    <mergeCell ref="B65:C65"/>
    <mergeCell ref="B66:C66"/>
    <mergeCell ref="B67:C67"/>
    <mergeCell ref="B68:C68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8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ABRIL!Títulos_a_imprimir</vt:lpstr>
      <vt:lpstr>JUNIO!Títulos_a_imprimir</vt:lpstr>
      <vt:lpstr>MAYO!Títulos_a_imprimir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2016-12-22T17:33:12Z</cp:lastPrinted>
  <dcterms:created xsi:type="dcterms:W3CDTF">2016-10-11T20:47:09Z</dcterms:created>
  <dcterms:modified xsi:type="dcterms:W3CDTF">2026-07-13T03:24:37Z</dcterms:modified>
</cp:coreProperties>
</file>